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orte\Desktop\"/>
    </mc:Choice>
  </mc:AlternateContent>
  <xr:revisionPtr revIDLastSave="0" documentId="13_ncr:1_{54274113-A9DF-4C0F-BCC8-DA8DC79FCD86}" xr6:coauthVersionLast="47" xr6:coauthVersionMax="47" xr10:uidLastSave="{00000000-0000-0000-0000-000000000000}"/>
  <workbookProtection workbookAlgorithmName="SHA-512" workbookHashValue="tMkzJLhDHC8MII6+plSz/7ooSgbLoave30a2FNTvS1iKeQT5ULtU4UnA87BFuDnJKTdS7G1Aju2mYggUBabs3w==" workbookSaltValue="cVeTQ0GII/Ln0hOkpXuzlw==" workbookSpinCount="100000" lockStructure="1"/>
  <bookViews>
    <workbookView xWindow="-93" yWindow="-93" windowWidth="19386" windowHeight="11466" xr2:uid="{00000000-000D-0000-FFFF-FFFF00000000}"/>
  </bookViews>
  <sheets>
    <sheet name="P. MAYORES" sheetId="1" r:id="rId1"/>
    <sheet name="BDATOS MAYORES" sheetId="7" r:id="rId2"/>
    <sheet name="DIAMES" sheetId="15" state="hidden" r:id="rId3"/>
    <sheet name="LIGAS" sheetId="16" state="hidden" r:id="rId4"/>
    <sheet name="CLUBES" sheetId="17" state="hidden" r:id="rId5"/>
  </sheets>
  <definedNames>
    <definedName name="_xlnm._FilterDatabase" localSheetId="4" hidden="1">CLUBES!$A$1:$B$1</definedName>
    <definedName name="_xlnm._FilterDatabase" localSheetId="0" hidden="1">'P. MAYORES'!#REF!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3" roundtripDataSignature="AMtx7mh8nOkF0U/xM9mX5l4UO1RXqMazSg=="/>
    </ext>
  </extLst>
</workbook>
</file>

<file path=xl/calcChain.xml><?xml version="1.0" encoding="utf-8"?>
<calcChain xmlns="http://schemas.openxmlformats.org/spreadsheetml/2006/main">
  <c r="H9" i="1" l="1"/>
  <c r="N9" i="1" s="1"/>
  <c r="N2" i="7"/>
  <c r="N3" i="7" s="1"/>
  <c r="N4" i="7" s="1"/>
  <c r="N5" i="7" s="1"/>
  <c r="N6" i="7" s="1"/>
  <c r="N7" i="7" s="1"/>
  <c r="N8" i="7" s="1"/>
  <c r="N9" i="7" s="1"/>
  <c r="N10" i="7" s="1"/>
  <c r="N11" i="7" s="1"/>
  <c r="N12" i="7" s="1"/>
  <c r="N13" i="7" s="1"/>
  <c r="N14" i="7" s="1"/>
  <c r="N15" i="7" s="1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J9" i="1" l="1"/>
  <c r="B3" i="7"/>
  <c r="C3" i="7"/>
  <c r="D3" i="7"/>
  <c r="E3" i="7"/>
  <c r="F3" i="7"/>
  <c r="I3" i="7"/>
  <c r="J3" i="7"/>
  <c r="K3" i="7"/>
  <c r="L3" i="7"/>
  <c r="B4" i="7"/>
  <c r="C4" i="7"/>
  <c r="D4" i="7"/>
  <c r="E4" i="7"/>
  <c r="F4" i="7"/>
  <c r="I4" i="7"/>
  <c r="J4" i="7"/>
  <c r="K4" i="7"/>
  <c r="L4" i="7"/>
  <c r="B5" i="7"/>
  <c r="C5" i="7"/>
  <c r="D5" i="7"/>
  <c r="E5" i="7"/>
  <c r="F5" i="7"/>
  <c r="I5" i="7"/>
  <c r="J5" i="7"/>
  <c r="K5" i="7"/>
  <c r="L5" i="7"/>
  <c r="B6" i="7"/>
  <c r="C6" i="7"/>
  <c r="D6" i="7"/>
  <c r="E6" i="7"/>
  <c r="F6" i="7"/>
  <c r="I6" i="7"/>
  <c r="J6" i="7"/>
  <c r="K6" i="7"/>
  <c r="L6" i="7"/>
  <c r="B7" i="7"/>
  <c r="C7" i="7"/>
  <c r="D7" i="7"/>
  <c r="E7" i="7"/>
  <c r="F7" i="7"/>
  <c r="I7" i="7"/>
  <c r="J7" i="7"/>
  <c r="K7" i="7"/>
  <c r="L7" i="7"/>
  <c r="B8" i="7"/>
  <c r="C8" i="7"/>
  <c r="D8" i="7"/>
  <c r="E8" i="7"/>
  <c r="F8" i="7"/>
  <c r="I8" i="7"/>
  <c r="J8" i="7"/>
  <c r="K8" i="7"/>
  <c r="L8" i="7"/>
  <c r="B9" i="7"/>
  <c r="C9" i="7"/>
  <c r="D9" i="7"/>
  <c r="E9" i="7"/>
  <c r="F9" i="7"/>
  <c r="I9" i="7"/>
  <c r="J9" i="7"/>
  <c r="K9" i="7"/>
  <c r="L9" i="7"/>
  <c r="B10" i="7"/>
  <c r="C10" i="7"/>
  <c r="D10" i="7"/>
  <c r="E10" i="7"/>
  <c r="F10" i="7"/>
  <c r="I10" i="7"/>
  <c r="J10" i="7"/>
  <c r="K10" i="7"/>
  <c r="L10" i="7"/>
  <c r="B11" i="7"/>
  <c r="C11" i="7"/>
  <c r="D11" i="7"/>
  <c r="E11" i="7"/>
  <c r="F11" i="7"/>
  <c r="I11" i="7"/>
  <c r="J11" i="7"/>
  <c r="K11" i="7"/>
  <c r="L11" i="7"/>
  <c r="B12" i="7"/>
  <c r="C12" i="7"/>
  <c r="D12" i="7"/>
  <c r="E12" i="7"/>
  <c r="F12" i="7"/>
  <c r="I12" i="7"/>
  <c r="J12" i="7"/>
  <c r="K12" i="7"/>
  <c r="L12" i="7"/>
  <c r="B13" i="7"/>
  <c r="C13" i="7"/>
  <c r="D13" i="7"/>
  <c r="E13" i="7"/>
  <c r="F13" i="7"/>
  <c r="I13" i="7"/>
  <c r="J13" i="7"/>
  <c r="K13" i="7"/>
  <c r="L13" i="7"/>
  <c r="B14" i="7"/>
  <c r="C14" i="7"/>
  <c r="D14" i="7"/>
  <c r="E14" i="7"/>
  <c r="F14" i="7"/>
  <c r="I14" i="7"/>
  <c r="J14" i="7"/>
  <c r="K14" i="7"/>
  <c r="L14" i="7"/>
  <c r="B15" i="7"/>
  <c r="C15" i="7"/>
  <c r="D15" i="7"/>
  <c r="E15" i="7"/>
  <c r="F15" i="7"/>
  <c r="I15" i="7"/>
  <c r="J15" i="7"/>
  <c r="K15" i="7"/>
  <c r="L15" i="7"/>
  <c r="B16" i="7"/>
  <c r="C16" i="7"/>
  <c r="D16" i="7"/>
  <c r="E16" i="7"/>
  <c r="F16" i="7"/>
  <c r="I16" i="7"/>
  <c r="J16" i="7"/>
  <c r="K16" i="7"/>
  <c r="L16" i="7"/>
  <c r="B17" i="7"/>
  <c r="C17" i="7"/>
  <c r="D17" i="7"/>
  <c r="E17" i="7"/>
  <c r="F17" i="7"/>
  <c r="I17" i="7"/>
  <c r="J17" i="7"/>
  <c r="K17" i="7"/>
  <c r="L17" i="7"/>
  <c r="B18" i="7"/>
  <c r="C18" i="7"/>
  <c r="D18" i="7"/>
  <c r="E18" i="7"/>
  <c r="F18" i="7"/>
  <c r="I18" i="7"/>
  <c r="J18" i="7"/>
  <c r="K18" i="7"/>
  <c r="L18" i="7"/>
  <c r="B19" i="7"/>
  <c r="C19" i="7"/>
  <c r="D19" i="7"/>
  <c r="E19" i="7"/>
  <c r="F19" i="7"/>
  <c r="I19" i="7"/>
  <c r="J19" i="7"/>
  <c r="K19" i="7"/>
  <c r="L19" i="7"/>
  <c r="B20" i="7"/>
  <c r="C20" i="7"/>
  <c r="D20" i="7"/>
  <c r="E20" i="7"/>
  <c r="F20" i="7"/>
  <c r="I20" i="7"/>
  <c r="J20" i="7"/>
  <c r="K20" i="7"/>
  <c r="L20" i="7"/>
  <c r="B21" i="7"/>
  <c r="C21" i="7"/>
  <c r="D21" i="7"/>
  <c r="E21" i="7"/>
  <c r="F21" i="7"/>
  <c r="I21" i="7"/>
  <c r="J21" i="7"/>
  <c r="K21" i="7"/>
  <c r="L21" i="7"/>
  <c r="B22" i="7"/>
  <c r="C22" i="7"/>
  <c r="D22" i="7"/>
  <c r="E22" i="7"/>
  <c r="F22" i="7"/>
  <c r="I22" i="7"/>
  <c r="J22" i="7"/>
  <c r="K22" i="7"/>
  <c r="L22" i="7"/>
  <c r="B23" i="7"/>
  <c r="C23" i="7"/>
  <c r="D23" i="7"/>
  <c r="E23" i="7"/>
  <c r="F23" i="7"/>
  <c r="I23" i="7"/>
  <c r="J23" i="7"/>
  <c r="K23" i="7"/>
  <c r="L23" i="7"/>
  <c r="B24" i="7"/>
  <c r="C24" i="7"/>
  <c r="D24" i="7"/>
  <c r="E24" i="7"/>
  <c r="F24" i="7"/>
  <c r="I24" i="7"/>
  <c r="J24" i="7"/>
  <c r="K24" i="7"/>
  <c r="L24" i="7"/>
  <c r="B25" i="7"/>
  <c r="C25" i="7"/>
  <c r="D25" i="7"/>
  <c r="E25" i="7"/>
  <c r="F25" i="7"/>
  <c r="I25" i="7"/>
  <c r="J25" i="7"/>
  <c r="K25" i="7"/>
  <c r="L25" i="7"/>
  <c r="B26" i="7"/>
  <c r="C26" i="7"/>
  <c r="D26" i="7"/>
  <c r="E26" i="7"/>
  <c r="F26" i="7"/>
  <c r="I26" i="7"/>
  <c r="J26" i="7"/>
  <c r="K26" i="7"/>
  <c r="L26" i="7"/>
  <c r="B27" i="7"/>
  <c r="C27" i="7"/>
  <c r="D27" i="7"/>
  <c r="E27" i="7"/>
  <c r="F27" i="7"/>
  <c r="I27" i="7"/>
  <c r="J27" i="7"/>
  <c r="K27" i="7"/>
  <c r="L27" i="7"/>
  <c r="B28" i="7"/>
  <c r="C28" i="7"/>
  <c r="D28" i="7"/>
  <c r="E28" i="7"/>
  <c r="F28" i="7"/>
  <c r="I28" i="7"/>
  <c r="J28" i="7"/>
  <c r="K28" i="7"/>
  <c r="L28" i="7"/>
  <c r="B29" i="7"/>
  <c r="C29" i="7"/>
  <c r="D29" i="7"/>
  <c r="E29" i="7"/>
  <c r="F29" i="7"/>
  <c r="I29" i="7"/>
  <c r="J29" i="7"/>
  <c r="K29" i="7"/>
  <c r="L29" i="7"/>
  <c r="B30" i="7"/>
  <c r="C30" i="7"/>
  <c r="D30" i="7"/>
  <c r="E30" i="7"/>
  <c r="F30" i="7"/>
  <c r="I30" i="7"/>
  <c r="J30" i="7"/>
  <c r="K30" i="7"/>
  <c r="L30" i="7"/>
  <c r="B31" i="7"/>
  <c r="C31" i="7"/>
  <c r="D31" i="7"/>
  <c r="E31" i="7"/>
  <c r="F31" i="7"/>
  <c r="I31" i="7"/>
  <c r="J31" i="7"/>
  <c r="K31" i="7"/>
  <c r="L31" i="7"/>
  <c r="B32" i="7"/>
  <c r="C32" i="7"/>
  <c r="D32" i="7"/>
  <c r="E32" i="7"/>
  <c r="F32" i="7"/>
  <c r="I32" i="7"/>
  <c r="J32" i="7"/>
  <c r="K32" i="7"/>
  <c r="L32" i="7"/>
  <c r="B33" i="7"/>
  <c r="C33" i="7"/>
  <c r="D33" i="7"/>
  <c r="E33" i="7"/>
  <c r="F33" i="7"/>
  <c r="I33" i="7"/>
  <c r="J33" i="7"/>
  <c r="K33" i="7"/>
  <c r="L33" i="7"/>
  <c r="B34" i="7"/>
  <c r="C34" i="7"/>
  <c r="D34" i="7"/>
  <c r="E34" i="7"/>
  <c r="F34" i="7"/>
  <c r="I34" i="7"/>
  <c r="J34" i="7"/>
  <c r="K34" i="7"/>
  <c r="L34" i="7"/>
  <c r="B35" i="7"/>
  <c r="C35" i="7"/>
  <c r="D35" i="7"/>
  <c r="E35" i="7"/>
  <c r="F35" i="7"/>
  <c r="I35" i="7"/>
  <c r="J35" i="7"/>
  <c r="K35" i="7"/>
  <c r="L35" i="7"/>
  <c r="B36" i="7"/>
  <c r="C36" i="7"/>
  <c r="D36" i="7"/>
  <c r="E36" i="7"/>
  <c r="F36" i="7"/>
  <c r="I36" i="7"/>
  <c r="J36" i="7"/>
  <c r="K36" i="7"/>
  <c r="L36" i="7"/>
  <c r="B37" i="7"/>
  <c r="C37" i="7"/>
  <c r="D37" i="7"/>
  <c r="E37" i="7"/>
  <c r="F37" i="7"/>
  <c r="I37" i="7"/>
  <c r="J37" i="7"/>
  <c r="K37" i="7"/>
  <c r="L37" i="7"/>
  <c r="B38" i="7"/>
  <c r="C38" i="7"/>
  <c r="D38" i="7"/>
  <c r="E38" i="7"/>
  <c r="F38" i="7"/>
  <c r="I38" i="7"/>
  <c r="J38" i="7"/>
  <c r="K38" i="7"/>
  <c r="L38" i="7"/>
  <c r="B39" i="7"/>
  <c r="C39" i="7"/>
  <c r="D39" i="7"/>
  <c r="E39" i="7"/>
  <c r="F39" i="7"/>
  <c r="I39" i="7"/>
  <c r="J39" i="7"/>
  <c r="K39" i="7"/>
  <c r="L39" i="7"/>
  <c r="B40" i="7"/>
  <c r="C40" i="7"/>
  <c r="D40" i="7"/>
  <c r="E40" i="7"/>
  <c r="F40" i="7"/>
  <c r="I40" i="7"/>
  <c r="J40" i="7"/>
  <c r="K40" i="7"/>
  <c r="L40" i="7"/>
  <c r="B41" i="7"/>
  <c r="C41" i="7"/>
  <c r="D41" i="7"/>
  <c r="E41" i="7"/>
  <c r="F41" i="7"/>
  <c r="I41" i="7"/>
  <c r="J41" i="7"/>
  <c r="K41" i="7"/>
  <c r="L41" i="7"/>
  <c r="O2" i="7"/>
  <c r="O3" i="7" s="1"/>
  <c r="O4" i="7" s="1"/>
  <c r="O5" i="7" s="1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M2" i="7"/>
  <c r="M3" i="7" s="1"/>
  <c r="M4" i="7" s="1"/>
  <c r="M5" i="7" s="1"/>
  <c r="M6" i="7" s="1"/>
  <c r="M7" i="7" s="1"/>
  <c r="M8" i="7" s="1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K2" i="7"/>
  <c r="L2" i="7"/>
  <c r="J2" i="7"/>
  <c r="I2" i="7" l="1"/>
  <c r="F2" i="7"/>
  <c r="E2" i="7"/>
  <c r="D2" i="7"/>
  <c r="C2" i="7"/>
  <c r="B2" i="7"/>
  <c r="H7" i="1" l="1"/>
  <c r="H8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6" i="1"/>
  <c r="N45" i="1" l="1"/>
  <c r="J45" i="1"/>
  <c r="H41" i="7" s="1"/>
  <c r="N44" i="1"/>
  <c r="J44" i="1"/>
  <c r="H40" i="7" s="1"/>
  <c r="N43" i="1"/>
  <c r="J43" i="1" s="1"/>
  <c r="H39" i="7" s="1"/>
  <c r="N42" i="1"/>
  <c r="J42" i="1" s="1"/>
  <c r="H38" i="7" s="1"/>
  <c r="N41" i="1"/>
  <c r="J41" i="1"/>
  <c r="H37" i="7" s="1"/>
  <c r="N40" i="1"/>
  <c r="J40" i="1" s="1"/>
  <c r="H36" i="7" s="1"/>
  <c r="N39" i="1"/>
  <c r="J39" i="1" s="1"/>
  <c r="H35" i="7" s="1"/>
  <c r="N38" i="1"/>
  <c r="J38" i="1" s="1"/>
  <c r="H34" i="7" s="1"/>
  <c r="N37" i="1"/>
  <c r="J37" i="1" s="1"/>
  <c r="H33" i="7" s="1"/>
  <c r="N36" i="1"/>
  <c r="J36" i="1" s="1"/>
  <c r="H32" i="7" s="1"/>
  <c r="N35" i="1"/>
  <c r="J35" i="1"/>
  <c r="H31" i="7" s="1"/>
  <c r="N34" i="1"/>
  <c r="J34" i="1" s="1"/>
  <c r="H30" i="7" s="1"/>
  <c r="N21" i="1"/>
  <c r="J21" i="1" s="1"/>
  <c r="H17" i="7" s="1"/>
  <c r="N20" i="1"/>
  <c r="J20" i="1" s="1"/>
  <c r="H16" i="7" s="1"/>
  <c r="N32" i="1"/>
  <c r="J32" i="1" s="1"/>
  <c r="H28" i="7" s="1"/>
  <c r="J31" i="1"/>
  <c r="N31" i="1"/>
  <c r="N30" i="1"/>
  <c r="J30" i="1" s="1"/>
  <c r="H26" i="7" s="1"/>
  <c r="N29" i="1"/>
  <c r="J29" i="1" s="1"/>
  <c r="H25" i="7" s="1"/>
  <c r="N28" i="1"/>
  <c r="J28" i="1" s="1"/>
  <c r="H24" i="7" s="1"/>
  <c r="N27" i="1"/>
  <c r="J27" i="1"/>
  <c r="H23" i="7" s="1"/>
  <c r="N26" i="1"/>
  <c r="J26" i="1" s="1"/>
  <c r="H22" i="7" s="1"/>
  <c r="N25" i="1"/>
  <c r="J25" i="1" s="1"/>
  <c r="H21" i="7" s="1"/>
  <c r="N24" i="1"/>
  <c r="J24" i="1" s="1"/>
  <c r="H20" i="7" s="1"/>
  <c r="N23" i="1"/>
  <c r="J23" i="1" s="1"/>
  <c r="H19" i="7" s="1"/>
  <c r="N33" i="1"/>
  <c r="J33" i="1" s="1"/>
  <c r="H29" i="7" s="1"/>
  <c r="N22" i="1"/>
  <c r="J22" i="1" s="1"/>
  <c r="H18" i="7" s="1"/>
  <c r="N19" i="1"/>
  <c r="J19" i="1" s="1"/>
  <c r="H15" i="7" s="1"/>
  <c r="N18" i="1"/>
  <c r="J18" i="1" s="1"/>
  <c r="H14" i="7" s="1"/>
  <c r="N17" i="1"/>
  <c r="J17" i="1"/>
  <c r="H13" i="7" s="1"/>
  <c r="N16" i="1"/>
  <c r="J16" i="1" s="1"/>
  <c r="H12" i="7" s="1"/>
  <c r="N15" i="1"/>
  <c r="J15" i="1" s="1"/>
  <c r="H11" i="7" s="1"/>
  <c r="N14" i="1"/>
  <c r="J14" i="1" s="1"/>
  <c r="H10" i="7" s="1"/>
  <c r="N13" i="1"/>
  <c r="J13" i="1" s="1"/>
  <c r="H9" i="7" s="1"/>
  <c r="N11" i="1"/>
  <c r="J11" i="1" s="1"/>
  <c r="H7" i="7" s="1"/>
  <c r="N6" i="1"/>
  <c r="J6" i="1" s="1"/>
  <c r="H2" i="7" s="1"/>
  <c r="N10" i="1"/>
  <c r="J10" i="1"/>
  <c r="H6" i="7" s="1"/>
  <c r="N12" i="1"/>
  <c r="J12" i="1"/>
  <c r="H8" i="7" s="1"/>
  <c r="N8" i="1"/>
  <c r="J8" i="1"/>
  <c r="H4" i="7" s="1"/>
  <c r="N7" i="1"/>
  <c r="J7" i="1" s="1"/>
  <c r="H3" i="7" s="1"/>
  <c r="G2" i="7"/>
  <c r="H27" i="7"/>
  <c r="G27" i="7"/>
  <c r="G40" i="7"/>
  <c r="G12" i="7"/>
  <c r="G11" i="7"/>
  <c r="G24" i="7"/>
  <c r="G37" i="7"/>
  <c r="G9" i="7"/>
  <c r="G22" i="7"/>
  <c r="G21" i="7"/>
  <c r="G20" i="7"/>
  <c r="G19" i="7"/>
  <c r="G32" i="7"/>
  <c r="G18" i="7"/>
  <c r="G4" i="7"/>
  <c r="G29" i="7"/>
  <c r="G15" i="7"/>
  <c r="G28" i="7"/>
  <c r="G14" i="7"/>
  <c r="G41" i="7"/>
  <c r="G13" i="7"/>
  <c r="G26" i="7"/>
  <c r="G39" i="7"/>
  <c r="G25" i="7"/>
  <c r="G38" i="7"/>
  <c r="G10" i="7"/>
  <c r="G23" i="7"/>
  <c r="G36" i="7"/>
  <c r="G8" i="7"/>
  <c r="G35" i="7"/>
  <c r="G7" i="7"/>
  <c r="G34" i="7"/>
  <c r="G6" i="7"/>
  <c r="G33" i="7"/>
  <c r="H5" i="7"/>
  <c r="G5" i="7"/>
  <c r="G31" i="7"/>
  <c r="G17" i="7"/>
  <c r="G3" i="7"/>
  <c r="G30" i="7"/>
  <c r="G16" i="7"/>
</calcChain>
</file>

<file path=xl/sharedStrings.xml><?xml version="1.0" encoding="utf-8"?>
<sst xmlns="http://schemas.openxmlformats.org/spreadsheetml/2006/main" count="871" uniqueCount="511">
  <si>
    <t>NOMBRE CLUB/LIGA/NACION</t>
  </si>
  <si>
    <t>NRO</t>
  </si>
  <si>
    <t>DOCUMENTO IDENTIDAD</t>
  </si>
  <si>
    <t>RAMA</t>
  </si>
  <si>
    <t>TIPO</t>
  </si>
  <si>
    <t>NÚMERO</t>
  </si>
  <si>
    <t>N°</t>
  </si>
  <si>
    <t>Nombres y Apellidos</t>
  </si>
  <si>
    <t>Pais</t>
  </si>
  <si>
    <t>Tipo</t>
  </si>
  <si>
    <t>Numero</t>
  </si>
  <si>
    <t>Categoria</t>
  </si>
  <si>
    <t>Rama</t>
  </si>
  <si>
    <t>Paen</t>
  </si>
  <si>
    <t xml:space="preserve">Antioquía </t>
  </si>
  <si>
    <t>Talentos Carmelitanos</t>
  </si>
  <si>
    <t>Botero Sport</t>
  </si>
  <si>
    <t>Team Fenix</t>
  </si>
  <si>
    <t>Jaguar</t>
  </si>
  <si>
    <t>One Sport Arauca</t>
  </si>
  <si>
    <t>Arauca</t>
  </si>
  <si>
    <t>Atlántico</t>
  </si>
  <si>
    <t>Bogotá Dc</t>
  </si>
  <si>
    <t>Talento En Linea</t>
  </si>
  <si>
    <t>Royal Skate</t>
  </si>
  <si>
    <t>Cobos Dc</t>
  </si>
  <si>
    <t>Bogota Elite D.C</t>
  </si>
  <si>
    <t>Compensar</t>
  </si>
  <si>
    <t>Trueno</t>
  </si>
  <si>
    <t>Hv Wayra</t>
  </si>
  <si>
    <t>Team Talento</t>
  </si>
  <si>
    <t>Ecopatin</t>
  </si>
  <si>
    <t>Pegasos Elite</t>
  </si>
  <si>
    <t xml:space="preserve">Bolívar </t>
  </si>
  <si>
    <t>Berenice Moreno Patinclub</t>
  </si>
  <si>
    <t>Lp Elite</t>
  </si>
  <si>
    <t>Codecar</t>
  </si>
  <si>
    <t>Aguila Sport</t>
  </si>
  <si>
    <t>Alianza Club</t>
  </si>
  <si>
    <t>Valores Sobre Ruedas Magangué</t>
  </si>
  <si>
    <t>Embajadores Nobsa</t>
  </si>
  <si>
    <t>Patriotas Bc</t>
  </si>
  <si>
    <t xml:space="preserve">Boyacá </t>
  </si>
  <si>
    <t>Patriotas En Linea</t>
  </si>
  <si>
    <t>Legionarios De Tunja</t>
  </si>
  <si>
    <t>Caldas</t>
  </si>
  <si>
    <t>Caquetá</t>
  </si>
  <si>
    <t>Panamericano</t>
  </si>
  <si>
    <t>Casanare</t>
  </si>
  <si>
    <t>Cauca</t>
  </si>
  <si>
    <t>Diamantes Del Patin</t>
  </si>
  <si>
    <t>Estrellas Del Patin</t>
  </si>
  <si>
    <t>Patin Club La Jagua</t>
  </si>
  <si>
    <t>Cesar</t>
  </si>
  <si>
    <t>Deportivo Midas</t>
  </si>
  <si>
    <t>Rio De Oro Skating</t>
  </si>
  <si>
    <t>Los Ponys</t>
  </si>
  <si>
    <t>Valledupar Skating Junior</t>
  </si>
  <si>
    <t>Chile</t>
  </si>
  <si>
    <t>Cordopatin</t>
  </si>
  <si>
    <t>Córdoba</t>
  </si>
  <si>
    <t>Marca Caribe</t>
  </si>
  <si>
    <t>Samaria</t>
  </si>
  <si>
    <t>Cyclones De Córdoba</t>
  </si>
  <si>
    <t>Siles Skate</t>
  </si>
  <si>
    <t>Costa Rica</t>
  </si>
  <si>
    <t>Cundinamarca</t>
  </si>
  <si>
    <t>Fortaleza</t>
  </si>
  <si>
    <t>Golden Skate</t>
  </si>
  <si>
    <t>Energy Af</t>
  </si>
  <si>
    <t>Gachancipa Skategach</t>
  </si>
  <si>
    <t>Citius Cota</t>
  </si>
  <si>
    <t>Warriors Skate Tocancipa</t>
  </si>
  <si>
    <t>Panther Skate</t>
  </si>
  <si>
    <t>Skate On</t>
  </si>
  <si>
    <t>Delhi</t>
  </si>
  <si>
    <t>Team Ecuador</t>
  </si>
  <si>
    <t>Ecuador</t>
  </si>
  <si>
    <t>Team Elite</t>
  </si>
  <si>
    <t>Correcaminos Neiva</t>
  </si>
  <si>
    <t>Huila</t>
  </si>
  <si>
    <t>Megarollers Pitalito</t>
  </si>
  <si>
    <t>Pequeños Correcaminos</t>
  </si>
  <si>
    <t>La Guajira</t>
  </si>
  <si>
    <t>Samarios Club</t>
  </si>
  <si>
    <t>Magdalena</t>
  </si>
  <si>
    <t>Mar Caribe</t>
  </si>
  <si>
    <t>Proelite Dm</t>
  </si>
  <si>
    <t>Meta</t>
  </si>
  <si>
    <t>Speed Cats</t>
  </si>
  <si>
    <t>Cristalina Skating</t>
  </si>
  <si>
    <t xml:space="preserve">México </t>
  </si>
  <si>
    <t>Nariño</t>
  </si>
  <si>
    <t>Deportivo Pasto</t>
  </si>
  <si>
    <t>Skaters Del Sur</t>
  </si>
  <si>
    <t>Patin Galeras</t>
  </si>
  <si>
    <t>Skate Elite</t>
  </si>
  <si>
    <t>Norte De Santander</t>
  </si>
  <si>
    <t>Estrellas En Linea Del Milenio</t>
  </si>
  <si>
    <t>Ocaña Sobre Ruedas</t>
  </si>
  <si>
    <t>Pumas Sobre Ruedas</t>
  </si>
  <si>
    <t>Fenix On Fire</t>
  </si>
  <si>
    <t>Norte Patin</t>
  </si>
  <si>
    <t>Flash Star Ocaña</t>
  </si>
  <si>
    <t>Ruedas Del Norte</t>
  </si>
  <si>
    <t>Pamana</t>
  </si>
  <si>
    <t>Panama</t>
  </si>
  <si>
    <t>Perú</t>
  </si>
  <si>
    <t>Mads Rollera3 Peru</t>
  </si>
  <si>
    <t>Gold Skaters</t>
  </si>
  <si>
    <t>Putumayo</t>
  </si>
  <si>
    <t>Halcones Dorados</t>
  </si>
  <si>
    <t>Quindio</t>
  </si>
  <si>
    <t>Skating Club 3R</t>
  </si>
  <si>
    <t xml:space="preserve">R. Dominicana </t>
  </si>
  <si>
    <t>The Rolling Kingdoms</t>
  </si>
  <si>
    <t>Risaralda</t>
  </si>
  <si>
    <t>Aguilas Del Cafe</t>
  </si>
  <si>
    <t>Fenix Perla Del Otun</t>
  </si>
  <si>
    <t>Santander</t>
  </si>
  <si>
    <t>Pro Skate Santander</t>
  </si>
  <si>
    <t>Hormigueros F.N.R</t>
  </si>
  <si>
    <t>Halcones De Santander</t>
  </si>
  <si>
    <t>Deportivo Correcaminos</t>
  </si>
  <si>
    <t>San Silvestre</t>
  </si>
  <si>
    <t>Racing Skate Team</t>
  </si>
  <si>
    <t>Sucre</t>
  </si>
  <si>
    <t>Comfasucre</t>
  </si>
  <si>
    <t>Sampues Sobre Ruedas</t>
  </si>
  <si>
    <t>Geminix</t>
  </si>
  <si>
    <t>Metropolitano Del Tolima</t>
  </si>
  <si>
    <t>Tolima</t>
  </si>
  <si>
    <t>Mrc Tolima</t>
  </si>
  <si>
    <t>Roller Skate Tolima</t>
  </si>
  <si>
    <t>Patin Dorado Espinal</t>
  </si>
  <si>
    <t>Power Skate</t>
  </si>
  <si>
    <t>Valle</t>
  </si>
  <si>
    <t>First Skating Buga</t>
  </si>
  <si>
    <t>Champion' Club</t>
  </si>
  <si>
    <t>Skaters Palmira</t>
  </si>
  <si>
    <t>Esfodeva</t>
  </si>
  <si>
    <t>Warriors Skate</t>
  </si>
  <si>
    <t>Semillas Team</t>
  </si>
  <si>
    <t>Talentos Del Valle</t>
  </si>
  <si>
    <t>Elite Skate Palmira</t>
  </si>
  <si>
    <t>Felinos Team</t>
  </si>
  <si>
    <t>Star Skate Caicedonia</t>
  </si>
  <si>
    <t>Obelisco</t>
  </si>
  <si>
    <t>Venezuela</t>
  </si>
  <si>
    <t>Ay Sport Lara</t>
  </si>
  <si>
    <t>Team Venezuela</t>
  </si>
  <si>
    <t>Barquisimeto Skates Club</t>
  </si>
  <si>
    <t xml:space="preserve">A vivas </t>
  </si>
  <si>
    <t>A vivas Rendimiento</t>
  </si>
  <si>
    <t xml:space="preserve">Acacias Elite </t>
  </si>
  <si>
    <t>Acb</t>
  </si>
  <si>
    <t xml:space="preserve">Activo Guamal </t>
  </si>
  <si>
    <t>Alc Club</t>
  </si>
  <si>
    <t xml:space="preserve">Altavista </t>
  </si>
  <si>
    <t>Ap Skate</t>
  </si>
  <si>
    <t xml:space="preserve">Arena Geisingen </t>
  </si>
  <si>
    <t>Ases Del Patin</t>
  </si>
  <si>
    <t>Astros Colombia</t>
  </si>
  <si>
    <t>Azores</t>
  </si>
  <si>
    <t>Bacatá Dc</t>
  </si>
  <si>
    <t>Bahia Skate Santa Marta</t>
  </si>
  <si>
    <t>Boosted Chile</t>
  </si>
  <si>
    <t>C.M.B.Cartagena</t>
  </si>
  <si>
    <t>C.P.F Fusagasuga</t>
  </si>
  <si>
    <t>Cafeteros Chinchina</t>
  </si>
  <si>
    <t>Campeones</t>
  </si>
  <si>
    <t>Cardenales Patín Club</t>
  </si>
  <si>
    <t>Champions Elite Vlc</t>
  </si>
  <si>
    <t>Chorros Line</t>
  </si>
  <si>
    <t>Ciudad Pereira</t>
  </si>
  <si>
    <t>Concord Skate</t>
  </si>
  <si>
    <t>Copatín</t>
  </si>
  <si>
    <t>Coqui Speed Skating Team</t>
  </si>
  <si>
    <t>Corporación Drc</t>
  </si>
  <si>
    <t>Corporacion Lmt</t>
  </si>
  <si>
    <t>Correpatin Santader</t>
  </si>
  <si>
    <t>Coyote In Line</t>
  </si>
  <si>
    <t>C-Patin La Ceja</t>
  </si>
  <si>
    <t>Cristo Rey R Dominicana</t>
  </si>
  <si>
    <t>Cyclones Valle</t>
  </si>
  <si>
    <t>Deportivo Ljm Skate</t>
  </si>
  <si>
    <t>Deportivo Metropolitano Bogotá</t>
  </si>
  <si>
    <t>Deportivo Morichal</t>
  </si>
  <si>
    <t xml:space="preserve">Deportivo Pro Skate </t>
  </si>
  <si>
    <t>Deportivo Sbm</t>
  </si>
  <si>
    <t>Deportivo Skate Elite</t>
  </si>
  <si>
    <t>Deportivo Tayrona</t>
  </si>
  <si>
    <t>Diamond</t>
  </si>
  <si>
    <t>Dsa Orgullo Opita</t>
  </si>
  <si>
    <t>Dsa Orgullo Opita Neiva</t>
  </si>
  <si>
    <t>El Salvador</t>
  </si>
  <si>
    <t xml:space="preserve">Elite Campeones </t>
  </si>
  <si>
    <t>Elite Skate</t>
  </si>
  <si>
    <t>Evolution Skate</t>
  </si>
  <si>
    <t xml:space="preserve">Felinos Del Valle </t>
  </si>
  <si>
    <t>Fenix Elite</t>
  </si>
  <si>
    <t>Fire Skate</t>
  </si>
  <si>
    <t>Flash Wheels</t>
  </si>
  <si>
    <t xml:space="preserve">Four Element Garzón </t>
  </si>
  <si>
    <t>Fundación Salud Club</t>
  </si>
  <si>
    <t>Gabriela Cavalieri</t>
  </si>
  <si>
    <t>Gacelas Remedios</t>
  </si>
  <si>
    <t>Génesis</t>
  </si>
  <si>
    <t>Gente Nueva</t>
  </si>
  <si>
    <t>Gold Skate</t>
  </si>
  <si>
    <t>Grandes Paisas</t>
  </si>
  <si>
    <t>Guatapuri Skatin</t>
  </si>
  <si>
    <t>Guepardos</t>
  </si>
  <si>
    <t>Hot Wheels Skate</t>
  </si>
  <si>
    <t>Huahuetenango Guatemala</t>
  </si>
  <si>
    <t>Huellas Del Cauca</t>
  </si>
  <si>
    <t xml:space="preserve">Ictp Buga </t>
  </si>
  <si>
    <t>Ingruma Sobre Ruedas</t>
  </si>
  <si>
    <t>Itami Speed Club</t>
  </si>
  <si>
    <t>J.M.C. De Rionegro</t>
  </si>
  <si>
    <t>J.P. Ara</t>
  </si>
  <si>
    <t>Jalisco Elite Samurai</t>
  </si>
  <si>
    <t>Jerry Gaviria</t>
  </si>
  <si>
    <t>Jhc</t>
  </si>
  <si>
    <t xml:space="preserve">Kayros </t>
  </si>
  <si>
    <t>Lanceros</t>
  </si>
  <si>
    <t xml:space="preserve">Las Panteras </t>
  </si>
  <si>
    <t>Leopardos Del Sur</t>
  </si>
  <si>
    <t>Lince</t>
  </si>
  <si>
    <t>Lion´s Skate Facatativa</t>
  </si>
  <si>
    <t xml:space="preserve">Los Alcaravanes </t>
  </si>
  <si>
    <t>Los Titanes N.S.</t>
  </si>
  <si>
    <t>Mario Duran</t>
  </si>
  <si>
    <t xml:space="preserve">Mente Ganadora </t>
  </si>
  <si>
    <t>México</t>
  </si>
  <si>
    <t>Milenium</t>
  </si>
  <si>
    <t>Ml Sobre Ruedas Girardot</t>
  </si>
  <si>
    <t>Msc Skate Palmira</t>
  </si>
  <si>
    <t>New Skate</t>
  </si>
  <si>
    <t>Nomadas Del Caribe</t>
  </si>
  <si>
    <t>Oikos</t>
  </si>
  <si>
    <t>Olaya Skates</t>
  </si>
  <si>
    <t>Olympus San Gil</t>
  </si>
  <si>
    <t xml:space="preserve">Olympus San Gil </t>
  </si>
  <si>
    <t>Orion</t>
  </si>
  <si>
    <t>Ostrich Skate</t>
  </si>
  <si>
    <t>Pacal</t>
  </si>
  <si>
    <t>Palmira Skate</t>
  </si>
  <si>
    <t>Panther Skate Cota</t>
  </si>
  <si>
    <t>Patin K-Ribe Club. Pkc</t>
  </si>
  <si>
    <t>Patin Nariño</t>
  </si>
  <si>
    <t>Patinar Moniquirá</t>
  </si>
  <si>
    <t>Patines Sobre Ruedas A.C</t>
  </si>
  <si>
    <t>Patines Sobre Ruedas DF</t>
  </si>
  <si>
    <t>Perla Del Sinu</t>
  </si>
  <si>
    <t xml:space="preserve">Pili Patín </t>
  </si>
  <si>
    <t>Power Wheels</t>
  </si>
  <si>
    <t>Puerto Lopez Skating Club</t>
  </si>
  <si>
    <t>Real Juego Limpio</t>
  </si>
  <si>
    <t>Real Skate Cauca</t>
  </si>
  <si>
    <t>Relampago Valle</t>
  </si>
  <si>
    <t>Renacer</t>
  </si>
  <si>
    <t>Renesme Del Tolima</t>
  </si>
  <si>
    <t>Rpa</t>
  </si>
  <si>
    <t xml:space="preserve">Rueda Patín </t>
  </si>
  <si>
    <t>Ruedas De  Fuego Rdf - Uribia</t>
  </si>
  <si>
    <t>Ruedas De Fuego Cesar</t>
  </si>
  <si>
    <t>Ruedas De Fuego Nariño</t>
  </si>
  <si>
    <t>Salamandrás</t>
  </si>
  <si>
    <t>San Gil Skate</t>
  </si>
  <si>
    <t>Semillas Del Meta</t>
  </si>
  <si>
    <t>Semillas Valle</t>
  </si>
  <si>
    <t>Sin Fronteras</t>
  </si>
  <si>
    <t>Skate Boy</t>
  </si>
  <si>
    <t>Skate Life</t>
  </si>
  <si>
    <t>Skate Line</t>
  </si>
  <si>
    <t xml:space="preserve">Skate Line </t>
  </si>
  <si>
    <t>Skate Speed</t>
  </si>
  <si>
    <t>Skate Wheels</t>
  </si>
  <si>
    <t>Sliders</t>
  </si>
  <si>
    <t>Soacha Elite</t>
  </si>
  <si>
    <t>Soacha Elite Rendimiento</t>
  </si>
  <si>
    <t>Sobre Ruedas Bogotá</t>
  </si>
  <si>
    <t>Sobre Ruedas Santa Rosa Bolívar</t>
  </si>
  <si>
    <t>Speed Line</t>
  </si>
  <si>
    <t>Speed Rider</t>
  </si>
  <si>
    <t>Sport Life Acacias</t>
  </si>
  <si>
    <t>Sports Stars</t>
  </si>
  <si>
    <t>Star Line Girardot</t>
  </si>
  <si>
    <t>Stars Bright</t>
  </si>
  <si>
    <t>Stick Skate</t>
  </si>
  <si>
    <t>Sueños Sobre Ruedas</t>
  </si>
  <si>
    <t>Talentos De Antioquia</t>
  </si>
  <si>
    <t xml:space="preserve">Team Elite Ecuador </t>
  </si>
  <si>
    <t xml:space="preserve">Team Pichicncha </t>
  </si>
  <si>
    <t>Team Pichincha</t>
  </si>
  <si>
    <t>Tequendama</t>
  </si>
  <si>
    <t>Tequendama Ac</t>
  </si>
  <si>
    <t>Titanes de Ocaña</t>
  </si>
  <si>
    <t>Titanes del Valle</t>
  </si>
  <si>
    <t xml:space="preserve">Titanes Elite </t>
  </si>
  <si>
    <t>Titans Bogotá</t>
  </si>
  <si>
    <t>Tornado Villamaría</t>
  </si>
  <si>
    <t>Tulua Sobre Ruedas</t>
  </si>
  <si>
    <t>Universal Skating</t>
  </si>
  <si>
    <t>Usa</t>
  </si>
  <si>
    <t>Valledupar Skating</t>
  </si>
  <si>
    <t>Vencedores Patin Club</t>
  </si>
  <si>
    <t>Warrior Team</t>
  </si>
  <si>
    <t>Windsor Racing</t>
  </si>
  <si>
    <t>Wolf Skates</t>
  </si>
  <si>
    <t>Yarupatines</t>
  </si>
  <si>
    <t>Yra</t>
  </si>
  <si>
    <t>USA</t>
  </si>
  <si>
    <t>España</t>
  </si>
  <si>
    <t>Bolivía</t>
  </si>
  <si>
    <t>Argentina</t>
  </si>
  <si>
    <t>Paraguay</t>
  </si>
  <si>
    <t>Brasil</t>
  </si>
  <si>
    <t>Colombia</t>
  </si>
  <si>
    <t>Uruguay</t>
  </si>
  <si>
    <t xml:space="preserve">Guatemala </t>
  </si>
  <si>
    <t xml:space="preserve">Canada </t>
  </si>
  <si>
    <t xml:space="preserve">DIA </t>
  </si>
  <si>
    <t xml:space="preserve">MES </t>
  </si>
  <si>
    <t>NOMBRE DEL EVENTO</t>
  </si>
  <si>
    <t>DD/MM/ AA</t>
  </si>
  <si>
    <t>FECHADENACIMIENTO</t>
  </si>
  <si>
    <t>No Registra</t>
  </si>
  <si>
    <t>LIGAS Y PAISES</t>
  </si>
  <si>
    <t xml:space="preserve">CLUBES </t>
  </si>
  <si>
    <t>Deportivo Pro Skate</t>
  </si>
  <si>
    <t>Guatapuri  Skatin</t>
  </si>
  <si>
    <t>C.P.F</t>
  </si>
  <si>
    <t>Panteras</t>
  </si>
  <si>
    <t xml:space="preserve">Coyote In Line </t>
  </si>
  <si>
    <t>CLUBES</t>
  </si>
  <si>
    <t>LIGAS</t>
  </si>
  <si>
    <t>AAAA</t>
  </si>
  <si>
    <t xml:space="preserve">A Vivas </t>
  </si>
  <si>
    <t xml:space="preserve">Valle </t>
  </si>
  <si>
    <t>Champion´S Club</t>
  </si>
  <si>
    <t>Antioquía</t>
  </si>
  <si>
    <t>Quindío</t>
  </si>
  <si>
    <t xml:space="preserve">Patín Caribe </t>
  </si>
  <si>
    <t xml:space="preserve">Atlántico </t>
  </si>
  <si>
    <t>Yopal Team Skate</t>
  </si>
  <si>
    <t xml:space="preserve">Casanare </t>
  </si>
  <si>
    <t>Bolívar</t>
  </si>
  <si>
    <t>A Vivas Rendimiento</t>
  </si>
  <si>
    <t xml:space="preserve">Cesar </t>
  </si>
  <si>
    <t xml:space="preserve">Meta </t>
  </si>
  <si>
    <t>Berenice Moreno Patín Club</t>
  </si>
  <si>
    <t>Fundación Los Delfines</t>
  </si>
  <si>
    <t>Puerto López Skating Club</t>
  </si>
  <si>
    <t>Jg Nicholls</t>
  </si>
  <si>
    <t xml:space="preserve">Cauca </t>
  </si>
  <si>
    <t>Giraskate</t>
  </si>
  <si>
    <t>Halcones de Santander</t>
  </si>
  <si>
    <t>Ases Del Patín</t>
  </si>
  <si>
    <t>Capital Skate</t>
  </si>
  <si>
    <t xml:space="preserve">Icpt Barinas </t>
  </si>
  <si>
    <t>Talentos En Línea Sucre</t>
  </si>
  <si>
    <t xml:space="preserve">North Skate </t>
  </si>
  <si>
    <t>Fenix</t>
  </si>
  <si>
    <t>Titanes Del Valle</t>
  </si>
  <si>
    <t xml:space="preserve">Santa Marta Elite </t>
  </si>
  <si>
    <t>Semillas Bolívar</t>
  </si>
  <si>
    <t>Tabio Elite</t>
  </si>
  <si>
    <t>Boyacá</t>
  </si>
  <si>
    <t xml:space="preserve">Sucre Skate </t>
  </si>
  <si>
    <t xml:space="preserve">Jagua Sobre Ruedas </t>
  </si>
  <si>
    <t xml:space="preserve">Elite Del Atlantico </t>
  </si>
  <si>
    <t>C Patín La Ceja</t>
  </si>
  <si>
    <t xml:space="preserve">Fenix Skate </t>
  </si>
  <si>
    <t>Jaguar Brasil</t>
  </si>
  <si>
    <t>Orgullo Paisa</t>
  </si>
  <si>
    <t>Patín Dorado Espinal</t>
  </si>
  <si>
    <t>Ases Del Patín Elite</t>
  </si>
  <si>
    <t>Yld Tolima</t>
  </si>
  <si>
    <t>Elsa Mendoza</t>
  </si>
  <si>
    <t>Suricata</t>
  </si>
  <si>
    <t>Colorados Skate</t>
  </si>
  <si>
    <t>Las Panteras Santander</t>
  </si>
  <si>
    <t>Energy AF</t>
  </si>
  <si>
    <t>Metropolitano Bogotá</t>
  </si>
  <si>
    <t>Guatemala</t>
  </si>
  <si>
    <t>A DESPLIEGUE LA LISTA</t>
  </si>
  <si>
    <t>Wild Skate</t>
  </si>
  <si>
    <t xml:space="preserve">Malvinas </t>
  </si>
  <si>
    <t>Bogotá DC</t>
  </si>
  <si>
    <t>Pride Line</t>
  </si>
  <si>
    <t>Urban In Line</t>
  </si>
  <si>
    <t xml:space="preserve">Talento Montemariano </t>
  </si>
  <si>
    <t xml:space="preserve">Talentos In Line Skate </t>
  </si>
  <si>
    <t xml:space="preserve">Catleya </t>
  </si>
  <si>
    <t xml:space="preserve">Fuera De Serie </t>
  </si>
  <si>
    <t>Universidad De Chile</t>
  </si>
  <si>
    <t>Entrenamiento Mortal</t>
  </si>
  <si>
    <t xml:space="preserve">Correcaminos </t>
  </si>
  <si>
    <t>Marcelo Plasencia</t>
  </si>
  <si>
    <t>Four Elements Garzón</t>
  </si>
  <si>
    <t>Halcones Dorados Guajira</t>
  </si>
  <si>
    <t>Team Skate Piedecuesta</t>
  </si>
  <si>
    <t xml:space="preserve">Skate Team </t>
  </si>
  <si>
    <t>Pcp</t>
  </si>
  <si>
    <t xml:space="preserve">New Power Skate </t>
  </si>
  <si>
    <t>Arcadia Sport Wear</t>
  </si>
  <si>
    <t>Ay Sport</t>
  </si>
  <si>
    <t>Cadistur</t>
  </si>
  <si>
    <t>Cazadores</t>
  </si>
  <si>
    <t>Champions Malk Sport</t>
  </si>
  <si>
    <t>Club 360 Skate</t>
  </si>
  <si>
    <t>Dm Bogotá</t>
  </si>
  <si>
    <t>Esparta</t>
  </si>
  <si>
    <t>Guerreros 2.0</t>
  </si>
  <si>
    <t>Jaguares Arauca</t>
  </si>
  <si>
    <t>La Saeta Sport</t>
  </si>
  <si>
    <t>Lions Skate Facatativa</t>
  </si>
  <si>
    <t>Lpb Buga</t>
  </si>
  <si>
    <t>Panteras Meta</t>
  </si>
  <si>
    <t>Patin Flyer De Yumbo</t>
  </si>
  <si>
    <t>Patín Latino</t>
  </si>
  <si>
    <t>Sin Fronteras Antioquia</t>
  </si>
  <si>
    <t>Sintramienergetica</t>
  </si>
  <si>
    <t>Talentos Tolima</t>
  </si>
  <si>
    <t>Tocaskate</t>
  </si>
  <si>
    <t>13 DE JULIO DE 2025</t>
  </si>
  <si>
    <t>CATEGORÍA</t>
  </si>
  <si>
    <t xml:space="preserve">NOMBRES Y APELLIDOS COMPLETOS </t>
  </si>
  <si>
    <t xml:space="preserve">PAÍS </t>
  </si>
  <si>
    <t>MEDELLÍN</t>
  </si>
  <si>
    <t>DIA/MES /AÑO</t>
  </si>
  <si>
    <t>EDAD ACTUAL DEL DEPORTISTA</t>
  </si>
  <si>
    <t>PATÍN RECREATIVO</t>
  </si>
  <si>
    <t>PATÍN PROFESIONAL</t>
  </si>
  <si>
    <t xml:space="preserve">RECREATIVO </t>
  </si>
  <si>
    <t xml:space="preserve">MASTER </t>
  </si>
  <si>
    <t xml:space="preserve">SEDE </t>
  </si>
  <si>
    <t xml:space="preserve">FECHA </t>
  </si>
  <si>
    <t xml:space="preserve">fecha del evento </t>
  </si>
  <si>
    <t>COPA PANAMERICANA DE MARATONES "CIUDAD DE MEDELLÍN"</t>
  </si>
  <si>
    <t>Técnico</t>
  </si>
  <si>
    <t>Tecnico o Delgado</t>
  </si>
  <si>
    <t xml:space="preserve">WORLD SKATE AMERICA  PLANILLA ÚNICA INSCRIPCIÓN "PARADA PANAMERICANA DE MARATONES"                                                                                                                                                                               inscripcionmayores@worldskateamerica.org                  </t>
  </si>
  <si>
    <t>Edad Actual Deportista</t>
  </si>
  <si>
    <t>Recreativo</t>
  </si>
  <si>
    <t>Prefesional</t>
  </si>
  <si>
    <t>Master</t>
  </si>
  <si>
    <t>club</t>
  </si>
  <si>
    <t>Talento En Línea</t>
  </si>
  <si>
    <t>Bogotá Elite D.C</t>
  </si>
  <si>
    <t>Team Fénix</t>
  </si>
  <si>
    <t>Orión</t>
  </si>
  <si>
    <t>Cordopatín</t>
  </si>
  <si>
    <t>Corporación Lmt</t>
  </si>
  <si>
    <t>MRC Tolima</t>
  </si>
  <si>
    <t>Relámpago Valle</t>
  </si>
  <si>
    <t>Huellas del Cauca</t>
  </si>
  <si>
    <t>Campeones Risaralda</t>
  </si>
  <si>
    <t>patriotas bc</t>
  </si>
  <si>
    <t>Diamantes Del Patín</t>
  </si>
  <si>
    <t>Jota Bolaños</t>
  </si>
  <si>
    <t>Patinadores Con Talento</t>
  </si>
  <si>
    <t>Btreino</t>
  </si>
  <si>
    <t>Tequendama Ecuador</t>
  </si>
  <si>
    <t>Cojedes</t>
  </si>
  <si>
    <t>Ajjax</t>
  </si>
  <si>
    <t>Fpp</t>
  </si>
  <si>
    <t>Atletico Bolívar</t>
  </si>
  <si>
    <t>Club México</t>
  </si>
  <si>
    <t>Tamar</t>
  </si>
  <si>
    <t xml:space="preserve">Guayaco Skating Ecuador </t>
  </si>
  <si>
    <t>Escuela Nal De Chile</t>
  </si>
  <si>
    <t>Speed Force</t>
  </si>
  <si>
    <t>Aslan La Ceja</t>
  </si>
  <si>
    <t>Estrellas en Línea del Milenio</t>
  </si>
  <si>
    <t xml:space="preserve">Ccdr San José Elite </t>
  </si>
  <si>
    <t xml:space="preserve">Dbelite Barinas </t>
  </si>
  <si>
    <t>Altavista</t>
  </si>
  <si>
    <t>Campestre Nueva Generación</t>
  </si>
  <si>
    <t>Amazonas Velocidade</t>
  </si>
  <si>
    <t>Ciudad Del Sol</t>
  </si>
  <si>
    <t>Team Black</t>
  </si>
  <si>
    <t>Team Peru</t>
  </si>
  <si>
    <t>Lima-Peru</t>
  </si>
  <si>
    <t xml:space="preserve">Gold Lion </t>
  </si>
  <si>
    <t>Shikaras</t>
  </si>
  <si>
    <t>Mj Race</t>
  </si>
  <si>
    <t>Vencedores Patín Club</t>
  </si>
  <si>
    <t>Sampués Sobre Ruedas</t>
  </si>
  <si>
    <t>Gold skaters</t>
  </si>
  <si>
    <t>putumayo</t>
  </si>
  <si>
    <t>Colo Colo</t>
  </si>
  <si>
    <t>Heroes De Maipu</t>
  </si>
  <si>
    <t>Alcaravanes</t>
  </si>
  <si>
    <t>Kamicaze</t>
  </si>
  <si>
    <t>Real Skate San Martín</t>
  </si>
  <si>
    <t>Independiente de Neuquen</t>
  </si>
  <si>
    <t>Leones del Sur de Neuquen</t>
  </si>
  <si>
    <t>Ccdr San José</t>
  </si>
  <si>
    <t xml:space="preserve">Once Unidos </t>
  </si>
  <si>
    <t>Future Skate</t>
  </si>
  <si>
    <t>República Dominicana</t>
  </si>
  <si>
    <t>Republica Dominicana</t>
  </si>
  <si>
    <t>Peru</t>
  </si>
  <si>
    <t>Mexico</t>
  </si>
  <si>
    <t>Honduras</t>
  </si>
  <si>
    <t>Cuba</t>
  </si>
  <si>
    <t>LIGA/NACION</t>
  </si>
  <si>
    <t>Liga/Nación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</si>
</sst>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"/>
    <numFmt numFmtId="165" formatCode="_-* #,##0_-;\-* #,##0_-;_-* &quot;-&quot;_-;_-@"/>
  </numFmts>
  <fonts count="26" x14ac:knownFonts="1"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4"/>
      <name val="Arial"/>
      <family val="2"/>
    </font>
    <font>
      <sz val="16"/>
      <color theme="1"/>
      <name val="Amasis MT Pro"/>
      <family val="1"/>
    </font>
    <font>
      <sz val="16"/>
      <name val="Amasis MT Pro"/>
      <family val="1"/>
    </font>
    <font>
      <b/>
      <sz val="36"/>
      <color theme="1"/>
      <name val="Arial Nova"/>
      <family val="2"/>
    </font>
    <font>
      <b/>
      <sz val="48"/>
      <color theme="1"/>
      <name val="Arial Nova"/>
      <family val="2"/>
    </font>
    <font>
      <b/>
      <sz val="24"/>
      <color theme="1"/>
      <name val="Arial Nova"/>
      <family val="2"/>
    </font>
    <font>
      <b/>
      <sz val="20"/>
      <color theme="1"/>
      <name val="Arial Nova"/>
      <family val="2"/>
    </font>
    <font>
      <b/>
      <sz val="22"/>
      <color theme="1"/>
      <name val="Arial Nova"/>
      <family val="2"/>
    </font>
    <font>
      <b/>
      <sz val="28"/>
      <color theme="1"/>
      <name val="Arial Nova"/>
      <family val="2"/>
    </font>
    <font>
      <b/>
      <sz val="20"/>
      <name val="Arial Nova"/>
      <family val="2"/>
    </font>
    <font>
      <b/>
      <sz val="12"/>
      <color theme="1"/>
      <name val="Arial Nova"/>
      <family val="2"/>
    </font>
    <font>
      <b/>
      <sz val="11"/>
      <color theme="1"/>
      <name val="Arial Nova"/>
      <family val="2"/>
    </font>
    <font>
      <b/>
      <sz val="28"/>
      <name val="Arial Nova"/>
      <family val="2"/>
    </font>
    <font>
      <b/>
      <sz val="36"/>
      <name val="Arial Nova"/>
      <family val="2"/>
    </font>
    <font>
      <b/>
      <sz val="72"/>
      <name val="Arial Nova"/>
      <family val="2"/>
    </font>
    <font>
      <sz val="22"/>
      <color theme="1"/>
      <name val="Arial Nova"/>
      <family val="2"/>
    </font>
    <font>
      <sz val="16"/>
      <color theme="1"/>
      <name val="Arial Nova"/>
      <family val="2"/>
    </font>
    <font>
      <sz val="12"/>
      <color theme="0"/>
      <name val="Arial Nova"/>
      <family val="2"/>
    </font>
    <font>
      <sz val="14"/>
      <color theme="0"/>
      <name val="Arial Nova"/>
      <family val="2"/>
    </font>
    <font>
      <sz val="16"/>
      <color theme="0"/>
      <name val="Arial Nova"/>
      <family val="2"/>
    </font>
    <font>
      <b/>
      <sz val="11"/>
      <color theme="0"/>
      <name val="Arial Nova"/>
      <family val="2"/>
    </font>
    <font>
      <sz val="11"/>
      <color theme="0"/>
      <name val="Arial Nova"/>
      <family val="2"/>
    </font>
    <font>
      <sz val="11"/>
      <color theme="1"/>
      <name val="Arial Nova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B0F0"/>
      </patternFill>
    </fill>
    <fill>
      <patternFill patternType="solid">
        <fgColor rgb="FF92D050"/>
        <bgColor rgb="FFFFC000"/>
      </patternFill>
    </fill>
    <fill>
      <patternFill patternType="solid">
        <fgColor theme="0" tint="-4.9989318521683403E-2"/>
        <bgColor rgb="FF00B0F0"/>
      </patternFill>
    </fill>
    <fill>
      <patternFill patternType="solid">
        <fgColor rgb="FF92D050"/>
        <bgColor rgb="FFBFBFBF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92D050"/>
        <bgColor rgb="FF76923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2D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2D050"/>
      </left>
      <right style="thin">
        <color indexed="64"/>
      </right>
      <top style="thin">
        <color indexed="64"/>
      </top>
      <bottom style="thick">
        <color rgb="FF92D05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rgb="FF92D050"/>
      </top>
      <bottom/>
      <diagonal/>
    </border>
    <border>
      <left style="thick">
        <color rgb="FF92D050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medium">
        <color indexed="64"/>
      </left>
      <right style="thick">
        <color theme="0"/>
      </right>
      <top/>
      <bottom style="thick">
        <color theme="0"/>
      </bottom>
      <diagonal/>
    </border>
    <border>
      <left style="medium">
        <color indexed="64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theme="0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11" borderId="16" xfId="0" applyFont="1" applyFill="1" applyBorder="1"/>
    <xf numFmtId="0" fontId="2" fillId="0" borderId="16" xfId="0" applyFont="1" applyBorder="1"/>
    <xf numFmtId="0" fontId="3" fillId="12" borderId="16" xfId="0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3" fillId="12" borderId="16" xfId="0" applyFont="1" applyFill="1" applyBorder="1"/>
    <xf numFmtId="0" fontId="3" fillId="4" borderId="16" xfId="0" applyFont="1" applyFill="1" applyBorder="1"/>
    <xf numFmtId="0" fontId="4" fillId="0" borderId="8" xfId="0" applyFont="1" applyBorder="1"/>
    <xf numFmtId="0" fontId="4" fillId="0" borderId="8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8" xfId="0" applyFont="1" applyBorder="1"/>
    <xf numFmtId="0" fontId="5" fillId="0" borderId="8" xfId="0" applyFont="1" applyBorder="1" applyAlignment="1">
      <alignment horizontal="left"/>
    </xf>
    <xf numFmtId="0" fontId="5" fillId="12" borderId="8" xfId="0" applyFont="1" applyFill="1" applyBorder="1"/>
    <xf numFmtId="0" fontId="5" fillId="4" borderId="8" xfId="0" applyFont="1" applyFill="1" applyBorder="1"/>
    <xf numFmtId="0" fontId="5" fillId="4" borderId="8" xfId="0" applyFont="1" applyFill="1" applyBorder="1" applyAlignment="1">
      <alignment horizontal="left"/>
    </xf>
    <xf numFmtId="0" fontId="5" fillId="12" borderId="8" xfId="0" applyFont="1" applyFill="1" applyBorder="1" applyAlignment="1">
      <alignment horizontal="left"/>
    </xf>
    <xf numFmtId="0" fontId="5" fillId="0" borderId="16" xfId="0" applyFont="1" applyBorder="1"/>
    <xf numFmtId="0" fontId="5" fillId="0" borderId="16" xfId="0" applyFont="1" applyBorder="1" applyAlignment="1">
      <alignment horizontal="left"/>
    </xf>
    <xf numFmtId="0" fontId="5" fillId="12" borderId="16" xfId="0" applyFont="1" applyFill="1" applyBorder="1"/>
    <xf numFmtId="0" fontId="5" fillId="4" borderId="16" xfId="0" applyFont="1" applyFill="1" applyBorder="1"/>
    <xf numFmtId="0" fontId="5" fillId="4" borderId="16" xfId="0" applyFont="1" applyFill="1" applyBorder="1" applyAlignment="1">
      <alignment horizontal="left"/>
    </xf>
    <xf numFmtId="0" fontId="5" fillId="0" borderId="8" xfId="0" applyFont="1" applyBorder="1" applyAlignment="1">
      <alignment wrapText="1"/>
    </xf>
    <xf numFmtId="0" fontId="4" fillId="0" borderId="16" xfId="0" applyFont="1" applyBorder="1" applyAlignment="1">
      <alignment horizontal="left"/>
    </xf>
    <xf numFmtId="0" fontId="9" fillId="2" borderId="1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/>
      <protection hidden="1"/>
    </xf>
    <xf numFmtId="0" fontId="14" fillId="0" borderId="0" xfId="0" applyFont="1"/>
    <xf numFmtId="0" fontId="13" fillId="2" borderId="2" xfId="0" applyFont="1" applyFill="1" applyBorder="1" applyProtection="1">
      <protection hidden="1"/>
    </xf>
    <xf numFmtId="0" fontId="13" fillId="2" borderId="6" xfId="0" applyFont="1" applyFill="1" applyBorder="1" applyProtection="1">
      <protection hidden="1"/>
    </xf>
    <xf numFmtId="0" fontId="13" fillId="2" borderId="1" xfId="0" applyFont="1" applyFill="1" applyBorder="1" applyProtection="1">
      <protection hidden="1"/>
    </xf>
    <xf numFmtId="0" fontId="13" fillId="2" borderId="5" xfId="0" applyFont="1" applyFill="1" applyBorder="1" applyProtection="1">
      <protection hidden="1"/>
    </xf>
    <xf numFmtId="0" fontId="10" fillId="2" borderId="11" xfId="0" applyFont="1" applyFill="1" applyBorder="1" applyAlignment="1" applyProtection="1">
      <alignment horizontal="left" vertical="center"/>
      <protection locked="0"/>
    </xf>
    <xf numFmtId="14" fontId="10" fillId="2" borderId="11" xfId="0" applyNumberFormat="1" applyFont="1" applyFill="1" applyBorder="1" applyAlignment="1" applyProtection="1">
      <alignment horizontal="center" vertical="center"/>
      <protection locked="0"/>
    </xf>
    <xf numFmtId="1" fontId="10" fillId="2" borderId="11" xfId="0" applyNumberFormat="1" applyFont="1" applyFill="1" applyBorder="1" applyAlignment="1" applyProtection="1">
      <alignment horizontal="center" vertical="center"/>
      <protection locked="0"/>
    </xf>
    <xf numFmtId="165" fontId="10" fillId="2" borderId="11" xfId="0" applyNumberFormat="1" applyFont="1" applyFill="1" applyBorder="1" applyAlignment="1" applyProtection="1">
      <alignment horizontal="righ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" fontId="10" fillId="2" borderId="8" xfId="0" applyNumberFormat="1" applyFont="1" applyFill="1" applyBorder="1" applyAlignment="1" applyProtection="1">
      <alignment horizontal="center" vertical="center"/>
      <protection locked="0"/>
    </xf>
    <xf numFmtId="165" fontId="10" fillId="2" borderId="8" xfId="0" applyNumberFormat="1" applyFont="1" applyFill="1" applyBorder="1" applyAlignment="1" applyProtection="1">
      <alignment horizontal="right" vertical="center"/>
      <protection locked="0"/>
    </xf>
    <xf numFmtId="0" fontId="9" fillId="6" borderId="6" xfId="0" applyFont="1" applyFill="1" applyBorder="1" applyAlignment="1" applyProtection="1">
      <alignment horizontal="center" vertical="center" wrapText="1"/>
      <protection hidden="1"/>
    </xf>
    <xf numFmtId="1" fontId="10" fillId="2" borderId="11" xfId="0" applyNumberFormat="1" applyFont="1" applyFill="1" applyBorder="1" applyAlignment="1" applyProtection="1">
      <alignment horizontal="center" vertical="center"/>
      <protection hidden="1"/>
    </xf>
    <xf numFmtId="0" fontId="13" fillId="2" borderId="1" xfId="0" applyFont="1" applyFill="1" applyBorder="1" applyAlignment="1" applyProtection="1">
      <alignment horizontal="center"/>
      <protection hidden="1"/>
    </xf>
    <xf numFmtId="0" fontId="14" fillId="0" borderId="0" xfId="0" applyFont="1" applyAlignment="1">
      <alignment horizontal="center"/>
    </xf>
    <xf numFmtId="0" fontId="6" fillId="2" borderId="13" xfId="0" applyFont="1" applyFill="1" applyBorder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14" fontId="9" fillId="6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5" borderId="27" xfId="0" applyFont="1" applyFill="1" applyBorder="1" applyAlignment="1" applyProtection="1">
      <alignment vertical="center" wrapText="1"/>
      <protection hidden="1"/>
    </xf>
    <xf numFmtId="0" fontId="6" fillId="5" borderId="27" xfId="0" applyFont="1" applyFill="1" applyBorder="1" applyAlignment="1" applyProtection="1">
      <alignment horizontal="center" vertical="center" wrapText="1"/>
      <protection hidden="1"/>
    </xf>
    <xf numFmtId="0" fontId="10" fillId="6" borderId="28" xfId="0" applyFont="1" applyFill="1" applyBorder="1" applyAlignment="1" applyProtection="1">
      <alignment horizontal="center" vertical="center" wrapText="1"/>
      <protection hidden="1"/>
    </xf>
    <xf numFmtId="0" fontId="15" fillId="3" borderId="25" xfId="0" applyFont="1" applyFill="1" applyBorder="1" applyAlignment="1" applyProtection="1">
      <alignment horizontal="center" vertical="center"/>
      <protection hidden="1"/>
    </xf>
    <xf numFmtId="0" fontId="11" fillId="6" borderId="24" xfId="0" applyFont="1" applyFill="1" applyBorder="1" applyAlignment="1" applyProtection="1">
      <alignment horizontal="center" vertical="center"/>
      <protection hidden="1"/>
    </xf>
    <xf numFmtId="0" fontId="9" fillId="6" borderId="24" xfId="0" applyFont="1" applyFill="1" applyBorder="1" applyAlignment="1" applyProtection="1">
      <alignment horizontal="center" vertical="center" wrapText="1"/>
      <protection hidden="1"/>
    </xf>
    <xf numFmtId="0" fontId="12" fillId="3" borderId="24" xfId="0" applyFont="1" applyFill="1" applyBorder="1" applyAlignment="1" applyProtection="1">
      <alignment horizontal="center" vertical="center" wrapText="1"/>
      <protection hidden="1"/>
    </xf>
    <xf numFmtId="49" fontId="18" fillId="2" borderId="11" xfId="0" applyNumberFormat="1" applyFont="1" applyFill="1" applyBorder="1" applyAlignment="1" applyProtection="1">
      <alignment horizontal="left" vertical="center"/>
      <protection locked="0"/>
    </xf>
    <xf numFmtId="49" fontId="18" fillId="2" borderId="8" xfId="0" applyNumberFormat="1" applyFont="1" applyFill="1" applyBorder="1" applyAlignment="1" applyProtection="1">
      <alignment horizontal="left" vertical="center"/>
      <protection locked="0"/>
    </xf>
    <xf numFmtId="0" fontId="18" fillId="2" borderId="11" xfId="0" applyFont="1" applyFill="1" applyBorder="1" applyAlignment="1" applyProtection="1">
      <alignment horizontal="left" vertical="center"/>
      <protection locked="0"/>
    </xf>
    <xf numFmtId="0" fontId="18" fillId="2" borderId="8" xfId="0" applyFont="1" applyFill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/>
      <protection hidden="1"/>
    </xf>
    <xf numFmtId="165" fontId="19" fillId="0" borderId="4" xfId="0" applyNumberFormat="1" applyFont="1" applyBorder="1" applyAlignment="1" applyProtection="1">
      <alignment horizontal="right"/>
      <protection hidden="1"/>
    </xf>
    <xf numFmtId="0" fontId="19" fillId="0" borderId="4" xfId="0" applyFont="1" applyBorder="1" applyProtection="1">
      <protection hidden="1"/>
    </xf>
    <xf numFmtId="0" fontId="19" fillId="0" borderId="4" xfId="0" applyFont="1" applyBorder="1" applyAlignment="1" applyProtection="1">
      <alignment horizontal="center"/>
      <protection hidden="1"/>
    </xf>
    <xf numFmtId="0" fontId="20" fillId="10" borderId="4" xfId="0" applyFont="1" applyFill="1" applyBorder="1" applyAlignment="1" applyProtection="1">
      <alignment horizontal="center" vertical="center" wrapText="1"/>
      <protection hidden="1"/>
    </xf>
    <xf numFmtId="0" fontId="21" fillId="10" borderId="4" xfId="0" applyFont="1" applyFill="1" applyBorder="1" applyAlignment="1" applyProtection="1">
      <alignment horizontal="center" vertical="center" wrapText="1"/>
      <protection hidden="1"/>
    </xf>
    <xf numFmtId="0" fontId="22" fillId="10" borderId="4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 applyProtection="1">
      <alignment horizontal="left" vertical="center"/>
      <protection hidden="1"/>
    </xf>
    <xf numFmtId="0" fontId="19" fillId="0" borderId="0" xfId="0" applyFont="1"/>
    <xf numFmtId="0" fontId="19" fillId="0" borderId="3" xfId="0" applyFont="1" applyBorder="1" applyAlignment="1" applyProtection="1">
      <alignment horizontal="center" vertical="center"/>
      <protection hidden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1" fontId="19" fillId="0" borderId="4" xfId="0" applyNumberFormat="1" applyFont="1" applyBorder="1" applyAlignment="1" applyProtection="1">
      <alignment horizontal="center"/>
      <protection hidden="1"/>
    </xf>
    <xf numFmtId="0" fontId="10" fillId="0" borderId="8" xfId="0" applyFont="1" applyBorder="1" applyAlignment="1" applyProtection="1">
      <alignment horizontal="center"/>
      <protection locked="0"/>
    </xf>
    <xf numFmtId="0" fontId="6" fillId="2" borderId="20" xfId="0" applyFont="1" applyFill="1" applyBorder="1" applyAlignment="1" applyProtection="1">
      <alignment vertical="center" wrapText="1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23" fillId="0" borderId="0" xfId="0" applyFont="1"/>
    <xf numFmtId="0" fontId="11" fillId="9" borderId="18" xfId="0" applyFont="1" applyFill="1" applyBorder="1" applyAlignment="1" applyProtection="1">
      <alignment horizontal="center" vertical="center" wrapText="1"/>
      <protection hidden="1"/>
    </xf>
    <xf numFmtId="0" fontId="11" fillId="9" borderId="7" xfId="0" applyFont="1" applyFill="1" applyBorder="1" applyAlignment="1" applyProtection="1">
      <alignment horizontal="center" vertical="center" wrapText="1"/>
      <protection hidden="1"/>
    </xf>
    <xf numFmtId="0" fontId="6" fillId="5" borderId="7" xfId="0" applyFont="1" applyFill="1" applyBorder="1" applyAlignment="1" applyProtection="1">
      <alignment horizontal="center" vertical="center"/>
      <protection hidden="1"/>
    </xf>
    <xf numFmtId="0" fontId="6" fillId="5" borderId="26" xfId="0" applyFont="1" applyFill="1" applyBorder="1" applyAlignment="1" applyProtection="1">
      <alignment horizontal="center" vertical="center"/>
      <protection hidden="1"/>
    </xf>
    <xf numFmtId="0" fontId="9" fillId="6" borderId="22" xfId="0" applyFont="1" applyFill="1" applyBorder="1" applyAlignment="1" applyProtection="1">
      <alignment horizontal="center" vertical="center"/>
      <protection hidden="1"/>
    </xf>
    <xf numFmtId="0" fontId="9" fillId="6" borderId="23" xfId="0" applyFont="1" applyFill="1" applyBorder="1" applyAlignment="1" applyProtection="1">
      <alignment horizontal="center" vertical="center"/>
      <protection hidden="1"/>
    </xf>
    <xf numFmtId="0" fontId="11" fillId="6" borderId="12" xfId="0" applyFont="1" applyFill="1" applyBorder="1" applyAlignment="1" applyProtection="1">
      <alignment horizontal="center" vertical="center" wrapText="1"/>
      <protection hidden="1"/>
    </xf>
    <xf numFmtId="0" fontId="11" fillId="6" borderId="24" xfId="0" applyFont="1" applyFill="1" applyBorder="1" applyAlignment="1" applyProtection="1">
      <alignment horizontal="center" vertical="center" wrapText="1"/>
      <protection hidden="1"/>
    </xf>
    <xf numFmtId="0" fontId="11" fillId="6" borderId="17" xfId="0" applyFont="1" applyFill="1" applyBorder="1" applyAlignment="1" applyProtection="1">
      <alignment horizontal="center" vertical="center" wrapText="1"/>
      <protection hidden="1"/>
    </xf>
    <xf numFmtId="0" fontId="7" fillId="2" borderId="20" xfId="0" applyFont="1" applyFill="1" applyBorder="1" applyAlignment="1" applyProtection="1">
      <alignment horizontal="center" vertical="center" wrapText="1"/>
      <protection hidden="1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26" xfId="0" applyFont="1" applyFill="1" applyBorder="1" applyAlignment="1" applyProtection="1">
      <alignment horizontal="center" vertical="center"/>
      <protection locked="0"/>
    </xf>
    <xf numFmtId="0" fontId="11" fillId="6" borderId="15" xfId="0" applyFont="1" applyFill="1" applyBorder="1" applyAlignment="1" applyProtection="1">
      <alignment horizontal="center" vertical="center" wrapText="1"/>
      <protection hidden="1"/>
    </xf>
    <xf numFmtId="0" fontId="11" fillId="6" borderId="25" xfId="0" applyFont="1" applyFill="1" applyBorder="1" applyAlignment="1" applyProtection="1">
      <alignment horizontal="center" vertical="center" wrapText="1"/>
      <protection hidden="1"/>
    </xf>
    <xf numFmtId="0" fontId="11" fillId="5" borderId="18" xfId="0" applyFont="1" applyFill="1" applyBorder="1" applyAlignment="1" applyProtection="1">
      <alignment horizontal="center" vertical="center"/>
      <protection hidden="1"/>
    </xf>
    <xf numFmtId="0" fontId="11" fillId="5" borderId="19" xfId="0" applyFont="1" applyFill="1" applyBorder="1" applyAlignment="1" applyProtection="1">
      <alignment horizontal="center" vertical="center"/>
      <protection hidden="1"/>
    </xf>
    <xf numFmtId="0" fontId="15" fillId="3" borderId="15" xfId="0" applyFont="1" applyFill="1" applyBorder="1" applyAlignment="1" applyProtection="1">
      <alignment horizontal="center" vertical="center" wrapText="1"/>
      <protection hidden="1"/>
    </xf>
    <xf numFmtId="0" fontId="15" fillId="3" borderId="25" xfId="0" applyFont="1" applyFill="1" applyBorder="1" applyAlignment="1" applyProtection="1">
      <alignment horizontal="center" vertical="center" wrapText="1"/>
      <protection hidden="1"/>
    </xf>
    <xf numFmtId="0" fontId="6" fillId="9" borderId="7" xfId="0" applyFont="1" applyFill="1" applyBorder="1" applyAlignment="1" applyProtection="1">
      <alignment horizontal="center" vertical="center" wrapText="1"/>
      <protection hidden="1"/>
    </xf>
    <xf numFmtId="0" fontId="6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center" wrapText="1"/>
      <protection hidden="1"/>
    </xf>
    <xf numFmtId="0" fontId="10" fillId="6" borderId="12" xfId="0" applyFont="1" applyFill="1" applyBorder="1" applyAlignment="1" applyProtection="1">
      <alignment horizontal="center" vertical="center" wrapText="1"/>
      <protection hidden="1"/>
    </xf>
    <xf numFmtId="0" fontId="10" fillId="6" borderId="24" xfId="0" applyFont="1" applyFill="1" applyBorder="1" applyAlignment="1" applyProtection="1">
      <alignment horizontal="center" vertical="center" wrapText="1"/>
      <protection hidden="1"/>
    </xf>
    <xf numFmtId="0" fontId="11" fillId="6" borderId="12" xfId="0" applyFont="1" applyFill="1" applyBorder="1" applyAlignment="1" applyProtection="1">
      <alignment horizontal="center" vertical="center"/>
      <protection hidden="1"/>
    </xf>
    <xf numFmtId="0" fontId="11" fillId="6" borderId="24" xfId="0" applyFont="1" applyFill="1" applyBorder="1" applyAlignment="1" applyProtection="1">
      <alignment horizontal="center" vertical="center"/>
      <protection hidden="1"/>
    </xf>
    <xf numFmtId="0" fontId="7" fillId="7" borderId="7" xfId="0" applyFont="1" applyFill="1" applyBorder="1" applyAlignment="1" applyProtection="1">
      <alignment horizontal="center" vertical="center" wrapText="1"/>
      <protection hidden="1"/>
    </xf>
    <xf numFmtId="0" fontId="15" fillId="3" borderId="7" xfId="0" applyFont="1" applyFill="1" applyBorder="1" applyAlignment="1" applyProtection="1">
      <alignment horizontal="center" vertical="center"/>
      <protection hidden="1"/>
    </xf>
    <xf numFmtId="0" fontId="8" fillId="6" borderId="17" xfId="0" applyFont="1" applyFill="1" applyBorder="1" applyAlignment="1" applyProtection="1">
      <alignment horizontal="center" vertical="center" wrapText="1"/>
      <protection hidden="1"/>
    </xf>
    <xf numFmtId="0" fontId="8" fillId="6" borderId="21" xfId="0" applyFont="1" applyFill="1" applyBorder="1" applyAlignment="1" applyProtection="1">
      <alignment horizontal="center" vertical="center" wrapText="1"/>
      <protection hidden="1"/>
    </xf>
    <xf numFmtId="0" fontId="6" fillId="8" borderId="18" xfId="0" applyFont="1" applyFill="1" applyBorder="1" applyAlignment="1" applyProtection="1">
      <alignment horizontal="center" vertical="center"/>
      <protection hidden="1"/>
    </xf>
    <xf numFmtId="0" fontId="6" fillId="8" borderId="19" xfId="0" applyFont="1" applyFill="1" applyBorder="1" applyAlignment="1" applyProtection="1">
      <alignment horizontal="center" vertical="center"/>
      <protection hidden="1"/>
    </xf>
    <xf numFmtId="0" fontId="16" fillId="4" borderId="18" xfId="0" applyFont="1" applyFill="1" applyBorder="1" applyAlignment="1" applyProtection="1">
      <alignment horizontal="center" vertical="center"/>
      <protection locked="0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24" fillId="10" borderId="4" xfId="0" applyFont="1" applyFill="1" applyBorder="1" applyAlignment="1" applyProtection="1">
      <alignment horizontal="center" vertical="center" wrapText="1"/>
      <protection hidden="1"/>
    </xf>
    <xf numFmtId="164" fontId="25" fillId="0" borderId="4" xfId="0" applyNumberFormat="1" applyFont="1" applyBorder="1" applyAlignment="1" applyProtection="1">
      <alignment horizontal="left"/>
      <protection hidden="1"/>
    </xf>
    <xf numFmtId="0" fontId="25" fillId="0" borderId="0" xfId="0" applyFont="1"/>
    <xf numFmtId="165" fontId="19" fillId="0" borderId="4" xfId="0" applyNumberFormat="1" applyFont="1" applyBorder="1" applyAlignment="1" applyProtection="1">
      <alignment vertical="center"/>
      <protection hidden="1"/>
    </xf>
    <xf numFmtId="0" fontId="7" fillId="7" borderId="18" xfId="0" applyFont="1" applyFill="1" applyBorder="1" applyAlignment="1" applyProtection="1">
      <alignment horizontal="center" vertical="center"/>
      <protection locked="0"/>
    </xf>
    <xf numFmtId="0" fontId="7" fillId="7" borderId="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289923</xdr:colOff>
      <xdr:row>0</xdr:row>
      <xdr:rowOff>805543</xdr:rowOff>
    </xdr:from>
    <xdr:to>
      <xdr:col>12</xdr:col>
      <xdr:colOff>1611087</xdr:colOff>
      <xdr:row>0</xdr:row>
      <xdr:rowOff>2189906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D568F0-8A01-3D11-1A67-BFBDA8D5F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68380" y="805543"/>
          <a:ext cx="4891678" cy="1384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499984740745262"/>
    <pageSetUpPr fitToPage="1"/>
  </sheetPr>
  <dimension ref="A1:N1003"/>
  <sheetViews>
    <sheetView showGridLines="0" tabSelected="1" zoomScale="35" zoomScaleNormal="35" workbookViewId="0">
      <pane ySplit="5" topLeftCell="A6" activePane="bottomLeft" state="frozen"/>
      <selection pane="bottomLeft" activeCell="E8" sqref="E8"/>
    </sheetView>
  </sheetViews>
  <sheetFormatPr baseColWidth="10" defaultColWidth="14.3515625" defaultRowHeight="15" customHeight="1" x14ac:dyDescent="0.45"/>
  <cols>
    <col min="1" max="1" width="8.3515625" style="30" customWidth="1"/>
    <col min="2" max="2" width="89.52734375" style="30" customWidth="1"/>
    <col min="3" max="3" width="47.1171875" style="30" customWidth="1"/>
    <col min="4" max="4" width="47.1171875" style="30" hidden="1" customWidth="1"/>
    <col min="5" max="5" width="49.234375" style="30" customWidth="1"/>
    <col min="6" max="6" width="19.76171875" style="30" customWidth="1"/>
    <col min="7" max="7" width="42.87890625" style="30" customWidth="1"/>
    <col min="8" max="8" width="27.234375" style="45" customWidth="1"/>
    <col min="9" max="9" width="23.234375" style="30" customWidth="1"/>
    <col min="10" max="10" width="36.87890625" style="30" customWidth="1"/>
    <col min="11" max="11" width="24.87890625" style="30" customWidth="1"/>
    <col min="12" max="12" width="27.3515625" style="30" customWidth="1"/>
    <col min="13" max="13" width="29.3515625" style="30" customWidth="1"/>
    <col min="14" max="14" width="11.3515625" style="30" customWidth="1"/>
    <col min="15" max="18" width="4.1171875" style="30" customWidth="1"/>
    <col min="19" max="16384" width="14.3515625" style="30"/>
  </cols>
  <sheetData>
    <row r="1" spans="1:14" ht="185.45" customHeight="1" thickTop="1" thickBot="1" x14ac:dyDescent="0.5">
      <c r="A1" s="86" t="s">
        <v>444</v>
      </c>
      <c r="B1" s="86"/>
      <c r="C1" s="86"/>
      <c r="D1" s="86"/>
      <c r="E1" s="86"/>
      <c r="F1" s="86"/>
      <c r="G1" s="86"/>
      <c r="H1" s="86"/>
      <c r="I1" s="86"/>
      <c r="J1" s="86"/>
      <c r="K1" s="74"/>
      <c r="L1" s="74"/>
      <c r="M1" s="46"/>
    </row>
    <row r="2" spans="1:14" ht="125.45" customHeight="1" thickBot="1" x14ac:dyDescent="0.5">
      <c r="A2" s="106" t="s">
        <v>325</v>
      </c>
      <c r="B2" s="107"/>
      <c r="C2" s="77" t="s">
        <v>441</v>
      </c>
      <c r="D2" s="78"/>
      <c r="E2" s="78"/>
      <c r="F2" s="79" t="s">
        <v>438</v>
      </c>
      <c r="G2" s="80"/>
      <c r="H2" s="95" t="s">
        <v>431</v>
      </c>
      <c r="I2" s="95"/>
      <c r="J2" s="49" t="s">
        <v>439</v>
      </c>
      <c r="K2" s="102" t="s">
        <v>427</v>
      </c>
      <c r="L2" s="102"/>
      <c r="M2" s="102"/>
    </row>
    <row r="3" spans="1:14" ht="102.75" customHeight="1" thickBot="1" x14ac:dyDescent="0.5">
      <c r="A3" s="91" t="s">
        <v>0</v>
      </c>
      <c r="B3" s="92"/>
      <c r="C3" s="108" t="s">
        <v>387</v>
      </c>
      <c r="D3" s="109"/>
      <c r="E3" s="109"/>
      <c r="F3" s="103" t="s">
        <v>509</v>
      </c>
      <c r="G3" s="103"/>
      <c r="H3" s="87"/>
      <c r="I3" s="88"/>
      <c r="J3" s="50" t="s">
        <v>443</v>
      </c>
      <c r="K3" s="114"/>
      <c r="L3" s="115"/>
      <c r="M3" s="115"/>
    </row>
    <row r="4" spans="1:14" ht="59.7" customHeight="1" thickBot="1" x14ac:dyDescent="0.5">
      <c r="A4" s="81" t="s">
        <v>1</v>
      </c>
      <c r="B4" s="83" t="s">
        <v>429</v>
      </c>
      <c r="C4" s="85" t="s">
        <v>430</v>
      </c>
      <c r="D4" s="42" t="s">
        <v>440</v>
      </c>
      <c r="E4" s="51" t="s">
        <v>327</v>
      </c>
      <c r="F4" s="104" t="s">
        <v>2</v>
      </c>
      <c r="G4" s="105"/>
      <c r="H4" s="98" t="s">
        <v>433</v>
      </c>
      <c r="I4" s="100" t="s">
        <v>3</v>
      </c>
      <c r="J4" s="89" t="s">
        <v>428</v>
      </c>
      <c r="K4" s="96" t="s">
        <v>436</v>
      </c>
      <c r="L4" s="97"/>
      <c r="M4" s="93" t="s">
        <v>437</v>
      </c>
    </row>
    <row r="5" spans="1:14" ht="78.75" customHeight="1" thickTop="1" thickBot="1" x14ac:dyDescent="0.5">
      <c r="A5" s="82"/>
      <c r="B5" s="84"/>
      <c r="C5" s="84"/>
      <c r="D5" s="48">
        <v>45851</v>
      </c>
      <c r="E5" s="52" t="s">
        <v>432</v>
      </c>
      <c r="F5" s="52" t="s">
        <v>4</v>
      </c>
      <c r="G5" s="53" t="s">
        <v>5</v>
      </c>
      <c r="H5" s="99"/>
      <c r="I5" s="101"/>
      <c r="J5" s="90"/>
      <c r="K5" s="54" t="s">
        <v>434</v>
      </c>
      <c r="L5" s="55" t="s">
        <v>435</v>
      </c>
      <c r="M5" s="94"/>
    </row>
    <row r="6" spans="1:14" ht="34.950000000000003" customHeight="1" x14ac:dyDescent="0.45">
      <c r="A6" s="26">
        <v>1</v>
      </c>
      <c r="B6" s="56"/>
      <c r="C6" s="58"/>
      <c r="D6" s="35"/>
      <c r="E6" s="36"/>
      <c r="F6" s="37"/>
      <c r="G6" s="38"/>
      <c r="H6" s="43" t="str">
        <f>IF(E6="","",DATEDIF(E6,$D$5,"y"))</f>
        <v/>
      </c>
      <c r="I6" s="47"/>
      <c r="J6" s="75" t="str">
        <f>IF(H6="","",IF(N6="Master","Master",IF(OR(H6=7,H6=8,H6=9,H6=10),N6&amp;10,IF(OR(H6=11,H6=12,H6=13),N6&amp;13,IF(AND(H6&gt;=14,N6="Pro"),"Elite",N6&amp;"14+")))))</f>
        <v/>
      </c>
      <c r="K6" s="47"/>
      <c r="L6" s="47"/>
      <c r="M6" s="47"/>
      <c r="N6" s="76" t="str">
        <f>IF(H6="","",IF(AND(H6&gt;=35,M6="X"),"Master",IF(K6="X","Recre","Pro")))</f>
        <v/>
      </c>
    </row>
    <row r="7" spans="1:14" ht="34.950000000000003" customHeight="1" x14ac:dyDescent="0.45">
      <c r="A7" s="27">
        <v>2</v>
      </c>
      <c r="B7" s="56"/>
      <c r="C7" s="58"/>
      <c r="D7" s="35"/>
      <c r="E7" s="36"/>
      <c r="F7" s="40"/>
      <c r="G7" s="41"/>
      <c r="H7" s="43" t="str">
        <f t="shared" ref="H7:H45" si="0">IF(E7="","",DATEDIF(E7,$D$5,"y"))</f>
        <v/>
      </c>
      <c r="I7" s="39"/>
      <c r="J7" s="75" t="str">
        <f t="shared" ref="J7:J45" si="1">IF(H7="","",IF(N7="Master","Master",IF(OR(H7=7,H7=8,H7=9,H7=10),N7&amp;10,IF(OR(H7=11,H7=12,H7=13),N7&amp;13,IF(AND(H7&gt;=14,N7="Pro"),"Elite",N7&amp;"14+")))))</f>
        <v/>
      </c>
      <c r="K7" s="39"/>
      <c r="L7" s="39"/>
      <c r="M7" s="39"/>
      <c r="N7" s="76" t="str">
        <f t="shared" ref="N7:N45" si="2">IF(H7="","",IF(AND(H7&gt;=35,M7="X"),"Master",IF(K7="X","Recre","Pro")))</f>
        <v/>
      </c>
    </row>
    <row r="8" spans="1:14" ht="34.950000000000003" customHeight="1" x14ac:dyDescent="0.45">
      <c r="A8" s="27">
        <v>3</v>
      </c>
      <c r="B8" s="56"/>
      <c r="C8" s="58"/>
      <c r="D8" s="35"/>
      <c r="E8" s="36"/>
      <c r="F8" s="37"/>
      <c r="G8" s="38"/>
      <c r="H8" s="43" t="str">
        <f t="shared" si="0"/>
        <v/>
      </c>
      <c r="I8" s="39"/>
      <c r="J8" s="75" t="str">
        <f t="shared" si="1"/>
        <v/>
      </c>
      <c r="K8" s="39"/>
      <c r="L8" s="39"/>
      <c r="M8" s="39"/>
      <c r="N8" s="76" t="str">
        <f t="shared" si="2"/>
        <v/>
      </c>
    </row>
    <row r="9" spans="1:14" ht="34.950000000000003" customHeight="1" x14ac:dyDescent="0.45">
      <c r="A9" s="27">
        <v>4</v>
      </c>
      <c r="B9" s="56"/>
      <c r="C9" s="58"/>
      <c r="D9" s="35"/>
      <c r="E9" s="36"/>
      <c r="F9" s="37"/>
      <c r="G9" s="41"/>
      <c r="H9" s="43" t="str">
        <f>IF(E9="","",DATEDIF(E9,$D$5,"y"))</f>
        <v/>
      </c>
      <c r="I9" s="39"/>
      <c r="J9" s="75" t="str">
        <f t="shared" si="1"/>
        <v/>
      </c>
      <c r="K9" s="39"/>
      <c r="L9" s="39"/>
      <c r="M9" s="39"/>
      <c r="N9" s="76" t="str">
        <f t="shared" si="2"/>
        <v/>
      </c>
    </row>
    <row r="10" spans="1:14" ht="34.950000000000003" customHeight="1" x14ac:dyDescent="0.8">
      <c r="A10" s="27">
        <v>5</v>
      </c>
      <c r="B10" s="56"/>
      <c r="C10" s="58"/>
      <c r="D10" s="35"/>
      <c r="E10" s="36"/>
      <c r="F10" s="40"/>
      <c r="G10" s="38"/>
      <c r="H10" s="43" t="str">
        <f t="shared" si="0"/>
        <v/>
      </c>
      <c r="I10" s="39"/>
      <c r="J10" s="75" t="str">
        <f t="shared" si="1"/>
        <v/>
      </c>
      <c r="K10" s="73"/>
      <c r="L10" s="73"/>
      <c r="M10" s="73"/>
      <c r="N10" s="76" t="str">
        <f t="shared" si="2"/>
        <v/>
      </c>
    </row>
    <row r="11" spans="1:14" ht="34.950000000000003" customHeight="1" x14ac:dyDescent="0.45">
      <c r="A11" s="27">
        <v>6</v>
      </c>
      <c r="B11" s="56"/>
      <c r="C11" s="58"/>
      <c r="D11" s="35"/>
      <c r="E11" s="36"/>
      <c r="F11" s="37"/>
      <c r="G11" s="41"/>
      <c r="H11" s="43" t="str">
        <f t="shared" si="0"/>
        <v/>
      </c>
      <c r="I11" s="39"/>
      <c r="J11" s="75" t="str">
        <f t="shared" si="1"/>
        <v/>
      </c>
      <c r="K11" s="39"/>
      <c r="L11" s="39"/>
      <c r="M11" s="39"/>
      <c r="N11" s="76" t="str">
        <f t="shared" si="2"/>
        <v/>
      </c>
    </row>
    <row r="12" spans="1:14" ht="34.950000000000003" customHeight="1" x14ac:dyDescent="0.45">
      <c r="A12" s="27">
        <v>7</v>
      </c>
      <c r="B12" s="56"/>
      <c r="C12" s="58"/>
      <c r="D12" s="35"/>
      <c r="E12" s="36"/>
      <c r="F12" s="37"/>
      <c r="G12" s="38"/>
      <c r="H12" s="43" t="str">
        <f t="shared" si="0"/>
        <v/>
      </c>
      <c r="I12" s="39"/>
      <c r="J12" s="75" t="str">
        <f t="shared" si="1"/>
        <v/>
      </c>
      <c r="K12" s="39"/>
      <c r="L12" s="39"/>
      <c r="M12" s="39"/>
      <c r="N12" s="76" t="str">
        <f t="shared" si="2"/>
        <v/>
      </c>
    </row>
    <row r="13" spans="1:14" ht="34.950000000000003" customHeight="1" x14ac:dyDescent="0.45">
      <c r="A13" s="27">
        <v>8</v>
      </c>
      <c r="B13" s="57"/>
      <c r="C13" s="59"/>
      <c r="D13" s="35"/>
      <c r="E13" s="36"/>
      <c r="F13" s="40"/>
      <c r="G13" s="41"/>
      <c r="H13" s="43" t="str">
        <f t="shared" si="0"/>
        <v/>
      </c>
      <c r="I13" s="39"/>
      <c r="J13" s="75" t="str">
        <f t="shared" si="1"/>
        <v/>
      </c>
      <c r="K13" s="39"/>
      <c r="L13" s="39"/>
      <c r="M13" s="39"/>
      <c r="N13" s="76" t="str">
        <f t="shared" si="2"/>
        <v/>
      </c>
    </row>
    <row r="14" spans="1:14" ht="34.950000000000003" customHeight="1" x14ac:dyDescent="0.45">
      <c r="A14" s="27">
        <v>9</v>
      </c>
      <c r="B14" s="56"/>
      <c r="C14" s="59"/>
      <c r="D14" s="35"/>
      <c r="E14" s="36"/>
      <c r="F14" s="37"/>
      <c r="G14" s="38"/>
      <c r="H14" s="43" t="str">
        <f t="shared" si="0"/>
        <v/>
      </c>
      <c r="I14" s="39"/>
      <c r="J14" s="75" t="str">
        <f t="shared" si="1"/>
        <v/>
      </c>
      <c r="K14" s="39"/>
      <c r="L14" s="39"/>
      <c r="M14" s="39"/>
      <c r="N14" s="76" t="str">
        <f t="shared" si="2"/>
        <v/>
      </c>
    </row>
    <row r="15" spans="1:14" ht="34.950000000000003" customHeight="1" x14ac:dyDescent="0.45">
      <c r="A15" s="27">
        <v>10</v>
      </c>
      <c r="B15" s="57"/>
      <c r="C15" s="58"/>
      <c r="D15" s="35"/>
      <c r="E15" s="36"/>
      <c r="F15" s="37"/>
      <c r="G15" s="41"/>
      <c r="H15" s="43" t="str">
        <f t="shared" si="0"/>
        <v/>
      </c>
      <c r="I15" s="39"/>
      <c r="J15" s="75" t="str">
        <f t="shared" si="1"/>
        <v/>
      </c>
      <c r="K15" s="39"/>
      <c r="L15" s="39"/>
      <c r="M15" s="39"/>
      <c r="N15" s="76" t="str">
        <f t="shared" si="2"/>
        <v/>
      </c>
    </row>
    <row r="16" spans="1:14" ht="34.950000000000003" customHeight="1" x14ac:dyDescent="0.45">
      <c r="A16" s="27">
        <v>11</v>
      </c>
      <c r="B16" s="56"/>
      <c r="C16" s="59"/>
      <c r="D16" s="35"/>
      <c r="E16" s="36"/>
      <c r="F16" s="40"/>
      <c r="G16" s="38"/>
      <c r="H16" s="43" t="str">
        <f t="shared" si="0"/>
        <v/>
      </c>
      <c r="I16" s="39"/>
      <c r="J16" s="75" t="str">
        <f t="shared" si="1"/>
        <v/>
      </c>
      <c r="K16" s="39"/>
      <c r="L16" s="39"/>
      <c r="M16" s="39"/>
      <c r="N16" s="76" t="str">
        <f t="shared" si="2"/>
        <v/>
      </c>
    </row>
    <row r="17" spans="1:14" ht="34.950000000000003" customHeight="1" x14ac:dyDescent="0.45">
      <c r="A17" s="27">
        <v>12</v>
      </c>
      <c r="B17" s="57"/>
      <c r="C17" s="59"/>
      <c r="D17" s="35"/>
      <c r="E17" s="36"/>
      <c r="F17" s="37"/>
      <c r="G17" s="41"/>
      <c r="H17" s="43" t="str">
        <f t="shared" si="0"/>
        <v/>
      </c>
      <c r="I17" s="39"/>
      <c r="J17" s="75" t="str">
        <f t="shared" si="1"/>
        <v/>
      </c>
      <c r="K17" s="39"/>
      <c r="L17" s="39"/>
      <c r="M17" s="39"/>
      <c r="N17" s="76" t="str">
        <f t="shared" si="2"/>
        <v/>
      </c>
    </row>
    <row r="18" spans="1:14" ht="34.950000000000003" customHeight="1" x14ac:dyDescent="0.45">
      <c r="A18" s="27">
        <v>13</v>
      </c>
      <c r="B18" s="56"/>
      <c r="C18" s="59"/>
      <c r="D18" s="35"/>
      <c r="E18" s="36"/>
      <c r="F18" s="37"/>
      <c r="G18" s="38"/>
      <c r="H18" s="43" t="str">
        <f t="shared" si="0"/>
        <v/>
      </c>
      <c r="I18" s="39"/>
      <c r="J18" s="75" t="str">
        <f t="shared" si="1"/>
        <v/>
      </c>
      <c r="K18" s="39"/>
      <c r="L18" s="39"/>
      <c r="M18" s="39"/>
      <c r="N18" s="76" t="str">
        <f t="shared" si="2"/>
        <v/>
      </c>
    </row>
    <row r="19" spans="1:14" ht="34.950000000000003" customHeight="1" x14ac:dyDescent="0.45">
      <c r="A19" s="27">
        <v>14</v>
      </c>
      <c r="B19" s="57"/>
      <c r="C19" s="59"/>
      <c r="D19" s="35"/>
      <c r="E19" s="36"/>
      <c r="F19" s="40"/>
      <c r="G19" s="41"/>
      <c r="H19" s="43" t="str">
        <f t="shared" si="0"/>
        <v/>
      </c>
      <c r="I19" s="39"/>
      <c r="J19" s="75" t="str">
        <f t="shared" si="1"/>
        <v/>
      </c>
      <c r="K19" s="39"/>
      <c r="L19" s="39"/>
      <c r="M19" s="39"/>
      <c r="N19" s="76" t="str">
        <f t="shared" si="2"/>
        <v/>
      </c>
    </row>
    <row r="20" spans="1:14" ht="34.950000000000003" customHeight="1" x14ac:dyDescent="0.45">
      <c r="A20" s="27">
        <v>15</v>
      </c>
      <c r="B20" s="56"/>
      <c r="C20" s="59"/>
      <c r="D20" s="35"/>
      <c r="E20" s="36"/>
      <c r="F20" s="37"/>
      <c r="G20" s="38"/>
      <c r="H20" s="43" t="str">
        <f t="shared" si="0"/>
        <v/>
      </c>
      <c r="I20" s="39"/>
      <c r="J20" s="75" t="str">
        <f t="shared" si="1"/>
        <v/>
      </c>
      <c r="K20" s="39"/>
      <c r="L20" s="39"/>
      <c r="M20" s="39"/>
      <c r="N20" s="76" t="str">
        <f t="shared" si="2"/>
        <v/>
      </c>
    </row>
    <row r="21" spans="1:14" ht="34.950000000000003" customHeight="1" x14ac:dyDescent="0.45">
      <c r="A21" s="27">
        <v>16</v>
      </c>
      <c r="B21" s="57"/>
      <c r="C21" s="59"/>
      <c r="D21" s="35"/>
      <c r="E21" s="36"/>
      <c r="F21" s="37"/>
      <c r="G21" s="41"/>
      <c r="H21" s="43" t="str">
        <f t="shared" si="0"/>
        <v/>
      </c>
      <c r="I21" s="39"/>
      <c r="J21" s="75" t="str">
        <f t="shared" si="1"/>
        <v/>
      </c>
      <c r="K21" s="39"/>
      <c r="L21" s="39"/>
      <c r="M21" s="39"/>
      <c r="N21" s="76" t="str">
        <f t="shared" si="2"/>
        <v/>
      </c>
    </row>
    <row r="22" spans="1:14" ht="34.950000000000003" customHeight="1" x14ac:dyDescent="0.45">
      <c r="A22" s="27">
        <v>17</v>
      </c>
      <c r="B22" s="56"/>
      <c r="C22" s="59"/>
      <c r="D22" s="35"/>
      <c r="E22" s="36"/>
      <c r="F22" s="40"/>
      <c r="G22" s="38"/>
      <c r="H22" s="43" t="str">
        <f t="shared" si="0"/>
        <v/>
      </c>
      <c r="I22" s="39"/>
      <c r="J22" s="75" t="str">
        <f t="shared" si="1"/>
        <v/>
      </c>
      <c r="K22" s="39"/>
      <c r="L22" s="39"/>
      <c r="M22" s="39"/>
      <c r="N22" s="76" t="str">
        <f t="shared" si="2"/>
        <v/>
      </c>
    </row>
    <row r="23" spans="1:14" ht="34.950000000000003" customHeight="1" x14ac:dyDescent="0.45">
      <c r="A23" s="27">
        <v>18</v>
      </c>
      <c r="B23" s="57"/>
      <c r="C23" s="59"/>
      <c r="D23" s="35"/>
      <c r="E23" s="36"/>
      <c r="F23" s="37"/>
      <c r="G23" s="41"/>
      <c r="H23" s="43" t="str">
        <f t="shared" si="0"/>
        <v/>
      </c>
      <c r="I23" s="39"/>
      <c r="J23" s="75" t="str">
        <f t="shared" si="1"/>
        <v/>
      </c>
      <c r="K23" s="39"/>
      <c r="L23" s="39"/>
      <c r="M23" s="39"/>
      <c r="N23" s="76" t="str">
        <f t="shared" si="2"/>
        <v/>
      </c>
    </row>
    <row r="24" spans="1:14" ht="34.950000000000003" customHeight="1" x14ac:dyDescent="0.45">
      <c r="A24" s="27">
        <v>19</v>
      </c>
      <c r="B24" s="56"/>
      <c r="C24" s="58"/>
      <c r="D24" s="35"/>
      <c r="E24" s="36"/>
      <c r="F24" s="37"/>
      <c r="G24" s="38"/>
      <c r="H24" s="43" t="str">
        <f t="shared" si="0"/>
        <v/>
      </c>
      <c r="I24" s="39"/>
      <c r="J24" s="75" t="str">
        <f t="shared" si="1"/>
        <v/>
      </c>
      <c r="K24" s="39"/>
      <c r="L24" s="39"/>
      <c r="M24" s="39"/>
      <c r="N24" s="76" t="str">
        <f t="shared" si="2"/>
        <v/>
      </c>
    </row>
    <row r="25" spans="1:14" ht="34.950000000000003" customHeight="1" x14ac:dyDescent="0.45">
      <c r="A25" s="27">
        <v>20</v>
      </c>
      <c r="B25" s="57"/>
      <c r="C25" s="58"/>
      <c r="D25" s="35"/>
      <c r="E25" s="36"/>
      <c r="F25" s="40"/>
      <c r="G25" s="41"/>
      <c r="H25" s="43" t="str">
        <f t="shared" si="0"/>
        <v/>
      </c>
      <c r="I25" s="39"/>
      <c r="J25" s="75" t="str">
        <f t="shared" si="1"/>
        <v/>
      </c>
      <c r="K25" s="39"/>
      <c r="L25" s="39"/>
      <c r="M25" s="39"/>
      <c r="N25" s="76" t="str">
        <f t="shared" si="2"/>
        <v/>
      </c>
    </row>
    <row r="26" spans="1:14" ht="34.950000000000003" customHeight="1" x14ac:dyDescent="0.45">
      <c r="A26" s="27">
        <v>21</v>
      </c>
      <c r="B26" s="57"/>
      <c r="C26" s="59"/>
      <c r="D26" s="35"/>
      <c r="E26" s="36"/>
      <c r="F26" s="37"/>
      <c r="G26" s="38"/>
      <c r="H26" s="43" t="str">
        <f t="shared" si="0"/>
        <v/>
      </c>
      <c r="I26" s="39"/>
      <c r="J26" s="75" t="str">
        <f t="shared" si="1"/>
        <v/>
      </c>
      <c r="K26" s="39"/>
      <c r="L26" s="39"/>
      <c r="M26" s="39"/>
      <c r="N26" s="76" t="str">
        <f t="shared" si="2"/>
        <v/>
      </c>
    </row>
    <row r="27" spans="1:14" ht="34.950000000000003" customHeight="1" x14ac:dyDescent="0.45">
      <c r="A27" s="27">
        <v>22</v>
      </c>
      <c r="B27" s="57"/>
      <c r="C27" s="58"/>
      <c r="D27" s="35"/>
      <c r="E27" s="36"/>
      <c r="F27" s="37"/>
      <c r="G27" s="41"/>
      <c r="H27" s="43" t="str">
        <f t="shared" si="0"/>
        <v/>
      </c>
      <c r="I27" s="39"/>
      <c r="J27" s="75" t="str">
        <f t="shared" si="1"/>
        <v/>
      </c>
      <c r="K27" s="39"/>
      <c r="L27" s="39"/>
      <c r="M27" s="39"/>
      <c r="N27" s="76" t="str">
        <f t="shared" si="2"/>
        <v/>
      </c>
    </row>
    <row r="28" spans="1:14" ht="34.950000000000003" customHeight="1" x14ac:dyDescent="0.45">
      <c r="A28" s="27">
        <v>23</v>
      </c>
      <c r="B28" s="57"/>
      <c r="C28" s="59"/>
      <c r="D28" s="35"/>
      <c r="E28" s="36"/>
      <c r="F28" s="40"/>
      <c r="G28" s="38"/>
      <c r="H28" s="43" t="str">
        <f t="shared" si="0"/>
        <v/>
      </c>
      <c r="I28" s="39"/>
      <c r="J28" s="75" t="str">
        <f t="shared" si="1"/>
        <v/>
      </c>
      <c r="K28" s="39"/>
      <c r="L28" s="39"/>
      <c r="M28" s="39"/>
      <c r="N28" s="76" t="str">
        <f t="shared" si="2"/>
        <v/>
      </c>
    </row>
    <row r="29" spans="1:14" ht="34.950000000000003" customHeight="1" x14ac:dyDescent="0.45">
      <c r="A29" s="27">
        <v>24</v>
      </c>
      <c r="B29" s="57"/>
      <c r="C29" s="58"/>
      <c r="D29" s="35"/>
      <c r="E29" s="36"/>
      <c r="F29" s="37"/>
      <c r="G29" s="41"/>
      <c r="H29" s="43" t="str">
        <f t="shared" si="0"/>
        <v/>
      </c>
      <c r="I29" s="39"/>
      <c r="J29" s="75" t="str">
        <f t="shared" si="1"/>
        <v/>
      </c>
      <c r="K29" s="39"/>
      <c r="L29" s="39"/>
      <c r="M29" s="39"/>
      <c r="N29" s="76" t="str">
        <f t="shared" si="2"/>
        <v/>
      </c>
    </row>
    <row r="30" spans="1:14" ht="34.950000000000003" customHeight="1" x14ac:dyDescent="0.45">
      <c r="A30" s="27">
        <v>25</v>
      </c>
      <c r="B30" s="57"/>
      <c r="C30" s="59"/>
      <c r="D30" s="35"/>
      <c r="E30" s="36"/>
      <c r="F30" s="37"/>
      <c r="G30" s="38"/>
      <c r="H30" s="43" t="str">
        <f t="shared" si="0"/>
        <v/>
      </c>
      <c r="I30" s="39"/>
      <c r="J30" s="75" t="str">
        <f t="shared" si="1"/>
        <v/>
      </c>
      <c r="K30" s="39"/>
      <c r="L30" s="39"/>
      <c r="M30" s="39"/>
      <c r="N30" s="76" t="str">
        <f t="shared" si="2"/>
        <v/>
      </c>
    </row>
    <row r="31" spans="1:14" ht="34.950000000000003" customHeight="1" x14ac:dyDescent="0.45">
      <c r="A31" s="27">
        <v>26</v>
      </c>
      <c r="B31" s="57"/>
      <c r="C31" s="59"/>
      <c r="D31" s="35"/>
      <c r="E31" s="36"/>
      <c r="F31" s="40"/>
      <c r="G31" s="41"/>
      <c r="H31" s="43" t="str">
        <f t="shared" si="0"/>
        <v/>
      </c>
      <c r="I31" s="39"/>
      <c r="J31" s="75" t="str">
        <f t="shared" si="1"/>
        <v/>
      </c>
      <c r="K31" s="39"/>
      <c r="L31" s="39"/>
      <c r="M31" s="39"/>
      <c r="N31" s="76" t="str">
        <f t="shared" si="2"/>
        <v/>
      </c>
    </row>
    <row r="32" spans="1:14" ht="34.950000000000003" customHeight="1" x14ac:dyDescent="0.45">
      <c r="A32" s="27">
        <v>27</v>
      </c>
      <c r="B32" s="57"/>
      <c r="C32" s="59"/>
      <c r="D32" s="35"/>
      <c r="E32" s="36"/>
      <c r="F32" s="37"/>
      <c r="G32" s="38"/>
      <c r="H32" s="43" t="str">
        <f t="shared" si="0"/>
        <v/>
      </c>
      <c r="I32" s="39"/>
      <c r="J32" s="75" t="str">
        <f t="shared" si="1"/>
        <v/>
      </c>
      <c r="K32" s="39"/>
      <c r="L32" s="39"/>
      <c r="M32" s="39"/>
      <c r="N32" s="76" t="str">
        <f t="shared" si="2"/>
        <v/>
      </c>
    </row>
    <row r="33" spans="1:14" ht="34.950000000000003" customHeight="1" x14ac:dyDescent="0.45">
      <c r="A33" s="27">
        <v>28</v>
      </c>
      <c r="B33" s="56"/>
      <c r="C33" s="59"/>
      <c r="D33" s="35"/>
      <c r="E33" s="36"/>
      <c r="F33" s="37"/>
      <c r="G33" s="41"/>
      <c r="H33" s="43" t="str">
        <f t="shared" si="0"/>
        <v/>
      </c>
      <c r="I33" s="39"/>
      <c r="J33" s="75" t="str">
        <f t="shared" si="1"/>
        <v/>
      </c>
      <c r="K33" s="39"/>
      <c r="L33" s="39"/>
      <c r="M33" s="39"/>
      <c r="N33" s="76" t="str">
        <f t="shared" si="2"/>
        <v/>
      </c>
    </row>
    <row r="34" spans="1:14" ht="34.950000000000003" customHeight="1" x14ac:dyDescent="0.45">
      <c r="A34" s="27">
        <v>29</v>
      </c>
      <c r="B34" s="57"/>
      <c r="C34" s="58"/>
      <c r="D34" s="35"/>
      <c r="E34" s="36"/>
      <c r="F34" s="40"/>
      <c r="G34" s="38"/>
      <c r="H34" s="43" t="str">
        <f t="shared" si="0"/>
        <v/>
      </c>
      <c r="I34" s="39"/>
      <c r="J34" s="75" t="str">
        <f t="shared" si="1"/>
        <v/>
      </c>
      <c r="K34" s="39"/>
      <c r="L34" s="39"/>
      <c r="M34" s="39"/>
      <c r="N34" s="76" t="str">
        <f t="shared" si="2"/>
        <v/>
      </c>
    </row>
    <row r="35" spans="1:14" ht="34.950000000000003" customHeight="1" x14ac:dyDescent="0.45">
      <c r="A35" s="27">
        <v>30</v>
      </c>
      <c r="B35" s="57"/>
      <c r="C35" s="59"/>
      <c r="D35" s="35"/>
      <c r="E35" s="36"/>
      <c r="F35" s="37"/>
      <c r="G35" s="41"/>
      <c r="H35" s="43" t="str">
        <f t="shared" si="0"/>
        <v/>
      </c>
      <c r="I35" s="39"/>
      <c r="J35" s="75" t="str">
        <f t="shared" si="1"/>
        <v/>
      </c>
      <c r="K35" s="39"/>
      <c r="L35" s="39"/>
      <c r="M35" s="39"/>
      <c r="N35" s="76" t="str">
        <f t="shared" si="2"/>
        <v/>
      </c>
    </row>
    <row r="36" spans="1:14" ht="34.950000000000003" customHeight="1" x14ac:dyDescent="0.45">
      <c r="A36" s="27">
        <v>31</v>
      </c>
      <c r="B36" s="57"/>
      <c r="C36" s="59"/>
      <c r="D36" s="35"/>
      <c r="E36" s="36"/>
      <c r="F36" s="37"/>
      <c r="G36" s="38"/>
      <c r="H36" s="43" t="str">
        <f t="shared" si="0"/>
        <v/>
      </c>
      <c r="I36" s="39"/>
      <c r="J36" s="75" t="str">
        <f t="shared" si="1"/>
        <v/>
      </c>
      <c r="K36" s="39"/>
      <c r="L36" s="39"/>
      <c r="M36" s="39"/>
      <c r="N36" s="76" t="str">
        <f t="shared" si="2"/>
        <v/>
      </c>
    </row>
    <row r="37" spans="1:14" ht="34.950000000000003" customHeight="1" x14ac:dyDescent="0.45">
      <c r="A37" s="27">
        <v>32</v>
      </c>
      <c r="B37" s="57"/>
      <c r="C37" s="59"/>
      <c r="D37" s="35"/>
      <c r="E37" s="36"/>
      <c r="F37" s="40"/>
      <c r="G37" s="41"/>
      <c r="H37" s="43" t="str">
        <f t="shared" si="0"/>
        <v/>
      </c>
      <c r="I37" s="39"/>
      <c r="J37" s="75" t="str">
        <f t="shared" si="1"/>
        <v/>
      </c>
      <c r="K37" s="39"/>
      <c r="L37" s="39"/>
      <c r="M37" s="39"/>
      <c r="N37" s="76" t="str">
        <f t="shared" si="2"/>
        <v/>
      </c>
    </row>
    <row r="38" spans="1:14" ht="34.950000000000003" customHeight="1" x14ac:dyDescent="0.45">
      <c r="A38" s="27">
        <v>33</v>
      </c>
      <c r="B38" s="57"/>
      <c r="C38" s="59"/>
      <c r="D38" s="35"/>
      <c r="E38" s="36"/>
      <c r="F38" s="37"/>
      <c r="G38" s="38"/>
      <c r="H38" s="43" t="str">
        <f t="shared" si="0"/>
        <v/>
      </c>
      <c r="I38" s="39"/>
      <c r="J38" s="75" t="str">
        <f t="shared" si="1"/>
        <v/>
      </c>
      <c r="K38" s="39"/>
      <c r="L38" s="39"/>
      <c r="M38" s="39"/>
      <c r="N38" s="76" t="str">
        <f t="shared" si="2"/>
        <v/>
      </c>
    </row>
    <row r="39" spans="1:14" ht="34.950000000000003" customHeight="1" x14ac:dyDescent="0.45">
      <c r="A39" s="27">
        <v>34</v>
      </c>
      <c r="B39" s="57"/>
      <c r="C39" s="59"/>
      <c r="D39" s="35"/>
      <c r="E39" s="36"/>
      <c r="F39" s="37"/>
      <c r="G39" s="41"/>
      <c r="H39" s="43" t="str">
        <f t="shared" si="0"/>
        <v/>
      </c>
      <c r="I39" s="39"/>
      <c r="J39" s="75" t="str">
        <f t="shared" si="1"/>
        <v/>
      </c>
      <c r="K39" s="39"/>
      <c r="L39" s="39"/>
      <c r="M39" s="39"/>
      <c r="N39" s="76" t="str">
        <f t="shared" si="2"/>
        <v/>
      </c>
    </row>
    <row r="40" spans="1:14" ht="34.950000000000003" customHeight="1" x14ac:dyDescent="0.45">
      <c r="A40" s="27">
        <v>35</v>
      </c>
      <c r="B40" s="57"/>
      <c r="C40" s="59"/>
      <c r="D40" s="35"/>
      <c r="E40" s="36"/>
      <c r="F40" s="40"/>
      <c r="G40" s="38"/>
      <c r="H40" s="43" t="str">
        <f t="shared" si="0"/>
        <v/>
      </c>
      <c r="I40" s="39"/>
      <c r="J40" s="75" t="str">
        <f t="shared" si="1"/>
        <v/>
      </c>
      <c r="K40" s="39"/>
      <c r="L40" s="39"/>
      <c r="M40" s="39"/>
      <c r="N40" s="76" t="str">
        <f t="shared" si="2"/>
        <v/>
      </c>
    </row>
    <row r="41" spans="1:14" ht="34.950000000000003" customHeight="1" x14ac:dyDescent="0.45">
      <c r="A41" s="27">
        <v>36</v>
      </c>
      <c r="B41" s="57"/>
      <c r="C41" s="59"/>
      <c r="D41" s="35"/>
      <c r="E41" s="36"/>
      <c r="F41" s="37"/>
      <c r="G41" s="41"/>
      <c r="H41" s="43" t="str">
        <f t="shared" si="0"/>
        <v/>
      </c>
      <c r="I41" s="39"/>
      <c r="J41" s="75" t="str">
        <f t="shared" si="1"/>
        <v/>
      </c>
      <c r="K41" s="39"/>
      <c r="L41" s="39"/>
      <c r="M41" s="39"/>
      <c r="N41" s="76" t="str">
        <f t="shared" si="2"/>
        <v/>
      </c>
    </row>
    <row r="42" spans="1:14" ht="34.950000000000003" customHeight="1" x14ac:dyDescent="0.45">
      <c r="A42" s="27">
        <v>37</v>
      </c>
      <c r="B42" s="57"/>
      <c r="C42" s="59"/>
      <c r="D42" s="35"/>
      <c r="E42" s="36"/>
      <c r="F42" s="40"/>
      <c r="G42" s="38"/>
      <c r="H42" s="43" t="str">
        <f t="shared" si="0"/>
        <v/>
      </c>
      <c r="I42" s="39"/>
      <c r="J42" s="75" t="str">
        <f t="shared" si="1"/>
        <v/>
      </c>
      <c r="K42" s="39"/>
      <c r="L42" s="39"/>
      <c r="M42" s="39"/>
      <c r="N42" s="76" t="str">
        <f t="shared" si="2"/>
        <v/>
      </c>
    </row>
    <row r="43" spans="1:14" ht="34.950000000000003" customHeight="1" x14ac:dyDescent="0.45">
      <c r="A43" s="27">
        <v>38</v>
      </c>
      <c r="B43" s="57"/>
      <c r="C43" s="58"/>
      <c r="D43" s="35"/>
      <c r="E43" s="36"/>
      <c r="F43" s="40"/>
      <c r="G43" s="41"/>
      <c r="H43" s="43" t="str">
        <f t="shared" si="0"/>
        <v/>
      </c>
      <c r="I43" s="39"/>
      <c r="J43" s="75" t="str">
        <f t="shared" si="1"/>
        <v/>
      </c>
      <c r="K43" s="39"/>
      <c r="L43" s="39"/>
      <c r="M43" s="39"/>
      <c r="N43" s="76" t="str">
        <f t="shared" si="2"/>
        <v/>
      </c>
    </row>
    <row r="44" spans="1:14" ht="34.950000000000003" customHeight="1" x14ac:dyDescent="0.45">
      <c r="A44" s="27">
        <v>39</v>
      </c>
      <c r="B44" s="57"/>
      <c r="C44" s="59"/>
      <c r="D44" s="35"/>
      <c r="E44" s="36"/>
      <c r="F44" s="40"/>
      <c r="G44" s="38"/>
      <c r="H44" s="43" t="str">
        <f t="shared" si="0"/>
        <v/>
      </c>
      <c r="I44" s="39"/>
      <c r="J44" s="75" t="str">
        <f t="shared" si="1"/>
        <v/>
      </c>
      <c r="K44" s="39"/>
      <c r="L44" s="39"/>
      <c r="M44" s="39"/>
      <c r="N44" s="76" t="str">
        <f t="shared" si="2"/>
        <v/>
      </c>
    </row>
    <row r="45" spans="1:14" ht="34.950000000000003" customHeight="1" thickBot="1" x14ac:dyDescent="0.5">
      <c r="A45" s="28">
        <v>40</v>
      </c>
      <c r="B45" s="57"/>
      <c r="C45" s="59"/>
      <c r="D45" s="35"/>
      <c r="E45" s="36"/>
      <c r="F45" s="40"/>
      <c r="G45" s="41"/>
      <c r="H45" s="43" t="str">
        <f t="shared" si="0"/>
        <v/>
      </c>
      <c r="I45" s="39"/>
      <c r="J45" s="75" t="str">
        <f t="shared" si="1"/>
        <v/>
      </c>
      <c r="K45" s="39"/>
      <c r="L45" s="39"/>
      <c r="M45" s="39"/>
      <c r="N45" s="76" t="str">
        <f t="shared" si="2"/>
        <v/>
      </c>
    </row>
    <row r="46" spans="1:14" ht="35.25" customHeight="1" thickTop="1" x14ac:dyDescent="0.45">
      <c r="A46" s="31"/>
      <c r="B46" s="32"/>
      <c r="C46" s="32"/>
      <c r="D46" s="32"/>
      <c r="E46" s="29"/>
      <c r="F46" s="29"/>
      <c r="G46" s="33"/>
      <c r="H46" s="44"/>
      <c r="I46" s="34"/>
      <c r="J46" s="33"/>
      <c r="K46" s="32"/>
      <c r="L46" s="33"/>
      <c r="M46" s="32"/>
    </row>
    <row r="47" spans="1:14" ht="15" customHeight="1" x14ac:dyDescent="0.45">
      <c r="A47" s="31"/>
      <c r="B47" s="32"/>
      <c r="C47" s="32"/>
      <c r="D47" s="32"/>
      <c r="E47" s="29"/>
      <c r="F47" s="29"/>
      <c r="G47" s="33"/>
      <c r="H47" s="44"/>
      <c r="I47" s="34"/>
      <c r="J47" s="33"/>
      <c r="K47" s="32"/>
      <c r="L47" s="33"/>
      <c r="M47" s="32"/>
    </row>
    <row r="48" spans="1:14" ht="15" customHeight="1" x14ac:dyDescent="0.45">
      <c r="A48" s="31"/>
      <c r="B48" s="32"/>
      <c r="C48" s="32"/>
      <c r="D48" s="32"/>
      <c r="E48" s="29"/>
      <c r="F48" s="29"/>
      <c r="G48" s="33"/>
      <c r="H48" s="44"/>
      <c r="I48" s="34"/>
      <c r="J48" s="33"/>
      <c r="K48" s="32"/>
      <c r="L48" s="33"/>
      <c r="M48" s="32"/>
    </row>
    <row r="49" ht="12" customHeight="1" x14ac:dyDescent="0.45"/>
    <row r="50" ht="12" customHeight="1" x14ac:dyDescent="0.45"/>
    <row r="51" ht="12" customHeight="1" x14ac:dyDescent="0.45"/>
    <row r="52" ht="12" customHeight="1" x14ac:dyDescent="0.45"/>
    <row r="53" ht="12" customHeight="1" x14ac:dyDescent="0.45"/>
    <row r="54" ht="12" customHeight="1" x14ac:dyDescent="0.45"/>
    <row r="55" ht="12" customHeight="1" x14ac:dyDescent="0.45"/>
    <row r="56" ht="12" customHeight="1" x14ac:dyDescent="0.45"/>
    <row r="57" ht="12" customHeight="1" x14ac:dyDescent="0.45"/>
    <row r="58" ht="12" customHeight="1" x14ac:dyDescent="0.45"/>
    <row r="59" ht="12" customHeight="1" x14ac:dyDescent="0.45"/>
    <row r="60" ht="12" customHeight="1" x14ac:dyDescent="0.45"/>
    <row r="61" ht="12" customHeight="1" x14ac:dyDescent="0.45"/>
    <row r="62" ht="12" customHeight="1" x14ac:dyDescent="0.45"/>
    <row r="63" ht="12" customHeight="1" x14ac:dyDescent="0.45"/>
    <row r="64" ht="12" customHeight="1" x14ac:dyDescent="0.45"/>
    <row r="65" ht="12" customHeight="1" x14ac:dyDescent="0.45"/>
    <row r="66" ht="12" customHeight="1" x14ac:dyDescent="0.45"/>
    <row r="67" ht="12" customHeight="1" x14ac:dyDescent="0.45"/>
    <row r="68" ht="12" customHeight="1" x14ac:dyDescent="0.45"/>
    <row r="69" ht="12" customHeight="1" x14ac:dyDescent="0.45"/>
    <row r="70" ht="12" customHeight="1" x14ac:dyDescent="0.45"/>
    <row r="71" ht="12" customHeight="1" x14ac:dyDescent="0.45"/>
    <row r="72" ht="12" customHeight="1" x14ac:dyDescent="0.45"/>
    <row r="73" ht="12" customHeight="1" x14ac:dyDescent="0.45"/>
    <row r="74" ht="12" customHeight="1" x14ac:dyDescent="0.45"/>
    <row r="75" ht="12" customHeight="1" x14ac:dyDescent="0.45"/>
    <row r="76" ht="12" customHeight="1" x14ac:dyDescent="0.45"/>
    <row r="77" ht="12" customHeight="1" x14ac:dyDescent="0.45"/>
    <row r="78" ht="12" customHeight="1" x14ac:dyDescent="0.45"/>
    <row r="79" ht="12" customHeight="1" x14ac:dyDescent="0.45"/>
    <row r="80" ht="12" customHeight="1" x14ac:dyDescent="0.45"/>
    <row r="81" ht="12" customHeight="1" x14ac:dyDescent="0.45"/>
    <row r="82" ht="12" customHeight="1" x14ac:dyDescent="0.45"/>
    <row r="83" ht="12" customHeight="1" x14ac:dyDescent="0.45"/>
    <row r="84" ht="12" customHeight="1" x14ac:dyDescent="0.45"/>
    <row r="85" ht="12" customHeight="1" x14ac:dyDescent="0.45"/>
    <row r="86" ht="12" customHeight="1" x14ac:dyDescent="0.45"/>
    <row r="87" ht="12" customHeight="1" x14ac:dyDescent="0.45"/>
    <row r="88" ht="12" customHeight="1" x14ac:dyDescent="0.45"/>
    <row r="89" ht="12" customHeight="1" x14ac:dyDescent="0.45"/>
    <row r="90" ht="12" customHeight="1" x14ac:dyDescent="0.45"/>
    <row r="91" ht="12" customHeight="1" x14ac:dyDescent="0.45"/>
    <row r="92" ht="12" customHeight="1" x14ac:dyDescent="0.45"/>
    <row r="93" ht="12" customHeight="1" x14ac:dyDescent="0.45"/>
    <row r="94" ht="12" customHeight="1" x14ac:dyDescent="0.45"/>
    <row r="95" ht="12" customHeight="1" x14ac:dyDescent="0.45"/>
    <row r="96" ht="12" customHeight="1" x14ac:dyDescent="0.45"/>
    <row r="97" ht="12" customHeight="1" x14ac:dyDescent="0.45"/>
    <row r="98" ht="12" customHeight="1" x14ac:dyDescent="0.45"/>
    <row r="99" ht="12" customHeight="1" x14ac:dyDescent="0.45"/>
    <row r="100" ht="12" customHeight="1" x14ac:dyDescent="0.45"/>
    <row r="101" ht="12" customHeight="1" x14ac:dyDescent="0.45"/>
    <row r="102" ht="12" customHeight="1" x14ac:dyDescent="0.45"/>
    <row r="103" ht="12" customHeight="1" x14ac:dyDescent="0.45"/>
    <row r="104" ht="12" customHeight="1" x14ac:dyDescent="0.45"/>
    <row r="105" ht="12" customHeight="1" x14ac:dyDescent="0.45"/>
    <row r="106" ht="12" customHeight="1" x14ac:dyDescent="0.45"/>
    <row r="107" ht="12" customHeight="1" x14ac:dyDescent="0.45"/>
    <row r="108" ht="12" customHeight="1" x14ac:dyDescent="0.45"/>
    <row r="109" ht="12" customHeight="1" x14ac:dyDescent="0.45"/>
    <row r="110" ht="12" customHeight="1" x14ac:dyDescent="0.45"/>
    <row r="111" ht="12" customHeight="1" x14ac:dyDescent="0.45"/>
    <row r="112" ht="12" customHeight="1" x14ac:dyDescent="0.45"/>
    <row r="113" ht="12" customHeight="1" x14ac:dyDescent="0.45"/>
    <row r="114" ht="12" customHeight="1" x14ac:dyDescent="0.45"/>
    <row r="115" ht="12" customHeight="1" x14ac:dyDescent="0.45"/>
    <row r="116" ht="12" customHeight="1" x14ac:dyDescent="0.45"/>
    <row r="117" ht="12" customHeight="1" x14ac:dyDescent="0.45"/>
    <row r="118" ht="12" customHeight="1" x14ac:dyDescent="0.45"/>
    <row r="119" ht="12" customHeight="1" x14ac:dyDescent="0.45"/>
    <row r="120" ht="12" customHeight="1" x14ac:dyDescent="0.45"/>
    <row r="121" ht="12" customHeight="1" x14ac:dyDescent="0.45"/>
    <row r="122" ht="12" customHeight="1" x14ac:dyDescent="0.45"/>
    <row r="123" ht="12" customHeight="1" x14ac:dyDescent="0.45"/>
    <row r="124" ht="12" customHeight="1" x14ac:dyDescent="0.45"/>
    <row r="125" ht="12" customHeight="1" x14ac:dyDescent="0.45"/>
    <row r="126" ht="12" customHeight="1" x14ac:dyDescent="0.45"/>
    <row r="127" ht="12" customHeight="1" x14ac:dyDescent="0.45"/>
    <row r="128" ht="12" customHeight="1" x14ac:dyDescent="0.45"/>
    <row r="129" ht="12" customHeight="1" x14ac:dyDescent="0.45"/>
    <row r="130" ht="12" customHeight="1" x14ac:dyDescent="0.45"/>
    <row r="131" ht="12" customHeight="1" x14ac:dyDescent="0.45"/>
    <row r="132" ht="12" customHeight="1" x14ac:dyDescent="0.45"/>
    <row r="133" ht="12" customHeight="1" x14ac:dyDescent="0.45"/>
    <row r="134" ht="12" customHeight="1" x14ac:dyDescent="0.45"/>
    <row r="135" ht="12" customHeight="1" x14ac:dyDescent="0.45"/>
    <row r="136" ht="12" customHeight="1" x14ac:dyDescent="0.45"/>
    <row r="137" ht="12" customHeight="1" x14ac:dyDescent="0.45"/>
    <row r="138" ht="12" customHeight="1" x14ac:dyDescent="0.45"/>
    <row r="139" ht="12" customHeight="1" x14ac:dyDescent="0.45"/>
    <row r="140" ht="12" customHeight="1" x14ac:dyDescent="0.45"/>
    <row r="141" ht="12" customHeight="1" x14ac:dyDescent="0.45"/>
    <row r="142" ht="12" customHeight="1" x14ac:dyDescent="0.45"/>
    <row r="143" ht="12" customHeight="1" x14ac:dyDescent="0.45"/>
    <row r="144" ht="12" customHeight="1" x14ac:dyDescent="0.45"/>
    <row r="145" ht="12" customHeight="1" x14ac:dyDescent="0.45"/>
    <row r="146" ht="12" customHeight="1" x14ac:dyDescent="0.45"/>
    <row r="147" ht="12" customHeight="1" x14ac:dyDescent="0.45"/>
    <row r="148" ht="12" customHeight="1" x14ac:dyDescent="0.45"/>
    <row r="149" ht="12" customHeight="1" x14ac:dyDescent="0.45"/>
    <row r="150" ht="12" customHeight="1" x14ac:dyDescent="0.45"/>
    <row r="151" ht="12" customHeight="1" x14ac:dyDescent="0.45"/>
    <row r="152" ht="12" customHeight="1" x14ac:dyDescent="0.45"/>
    <row r="153" ht="12" customHeight="1" x14ac:dyDescent="0.45"/>
    <row r="154" ht="12" customHeight="1" x14ac:dyDescent="0.45"/>
    <row r="155" ht="12" customHeight="1" x14ac:dyDescent="0.45"/>
    <row r="156" ht="12" customHeight="1" x14ac:dyDescent="0.45"/>
    <row r="157" ht="12" customHeight="1" x14ac:dyDescent="0.45"/>
    <row r="158" ht="12" customHeight="1" x14ac:dyDescent="0.45"/>
    <row r="159" ht="12" customHeight="1" x14ac:dyDescent="0.45"/>
    <row r="160" ht="12" customHeight="1" x14ac:dyDescent="0.45"/>
    <row r="161" ht="12" customHeight="1" x14ac:dyDescent="0.45"/>
    <row r="162" ht="12" customHeight="1" x14ac:dyDescent="0.45"/>
    <row r="163" ht="12" customHeight="1" x14ac:dyDescent="0.45"/>
    <row r="164" ht="12" customHeight="1" x14ac:dyDescent="0.45"/>
    <row r="165" ht="12" customHeight="1" x14ac:dyDescent="0.45"/>
    <row r="166" ht="12" customHeight="1" x14ac:dyDescent="0.45"/>
    <row r="167" ht="12" customHeight="1" x14ac:dyDescent="0.45"/>
    <row r="168" ht="12" customHeight="1" x14ac:dyDescent="0.45"/>
    <row r="169" ht="12" customHeight="1" x14ac:dyDescent="0.45"/>
    <row r="170" ht="12" customHeight="1" x14ac:dyDescent="0.45"/>
    <row r="171" ht="12" customHeight="1" x14ac:dyDescent="0.45"/>
    <row r="172" ht="12" customHeight="1" x14ac:dyDescent="0.45"/>
    <row r="173" ht="12" customHeight="1" x14ac:dyDescent="0.45"/>
    <row r="174" ht="12" customHeight="1" x14ac:dyDescent="0.45"/>
    <row r="175" ht="12" customHeight="1" x14ac:dyDescent="0.45"/>
    <row r="176" ht="12" customHeight="1" x14ac:dyDescent="0.45"/>
    <row r="177" ht="12" customHeight="1" x14ac:dyDescent="0.45"/>
    <row r="178" ht="12" customHeight="1" x14ac:dyDescent="0.45"/>
    <row r="179" ht="12" customHeight="1" x14ac:dyDescent="0.45"/>
    <row r="180" ht="12" customHeight="1" x14ac:dyDescent="0.45"/>
    <row r="181" ht="12" customHeight="1" x14ac:dyDescent="0.45"/>
    <row r="182" ht="12" customHeight="1" x14ac:dyDescent="0.45"/>
    <row r="183" ht="12" customHeight="1" x14ac:dyDescent="0.45"/>
    <row r="184" ht="12" customHeight="1" x14ac:dyDescent="0.45"/>
    <row r="185" ht="12" customHeight="1" x14ac:dyDescent="0.45"/>
    <row r="186" ht="12" customHeight="1" x14ac:dyDescent="0.45"/>
    <row r="187" ht="12" customHeight="1" x14ac:dyDescent="0.45"/>
    <row r="188" ht="12" customHeight="1" x14ac:dyDescent="0.45"/>
    <row r="189" ht="12" customHeight="1" x14ac:dyDescent="0.45"/>
    <row r="190" ht="12" customHeight="1" x14ac:dyDescent="0.45"/>
    <row r="191" ht="12" customHeight="1" x14ac:dyDescent="0.45"/>
    <row r="192" ht="12" customHeight="1" x14ac:dyDescent="0.45"/>
    <row r="193" ht="12" customHeight="1" x14ac:dyDescent="0.45"/>
    <row r="194" ht="12" customHeight="1" x14ac:dyDescent="0.45"/>
    <row r="195" ht="12" customHeight="1" x14ac:dyDescent="0.45"/>
    <row r="196" ht="12" customHeight="1" x14ac:dyDescent="0.45"/>
    <row r="197" ht="12" customHeight="1" x14ac:dyDescent="0.45"/>
    <row r="198" ht="12" customHeight="1" x14ac:dyDescent="0.45"/>
    <row r="199" ht="12" customHeight="1" x14ac:dyDescent="0.45"/>
    <row r="200" ht="12" customHeight="1" x14ac:dyDescent="0.45"/>
    <row r="201" ht="12" customHeight="1" x14ac:dyDescent="0.45"/>
    <row r="202" ht="12" customHeight="1" x14ac:dyDescent="0.45"/>
    <row r="203" ht="12" customHeight="1" x14ac:dyDescent="0.45"/>
    <row r="204" ht="12" customHeight="1" x14ac:dyDescent="0.45"/>
    <row r="205" ht="12" customHeight="1" x14ac:dyDescent="0.45"/>
    <row r="206" ht="12" customHeight="1" x14ac:dyDescent="0.45"/>
    <row r="207" ht="12" customHeight="1" x14ac:dyDescent="0.45"/>
    <row r="208" ht="12" customHeight="1" x14ac:dyDescent="0.45"/>
    <row r="209" ht="12" customHeight="1" x14ac:dyDescent="0.45"/>
    <row r="210" ht="12" customHeight="1" x14ac:dyDescent="0.45"/>
    <row r="211" ht="12" customHeight="1" x14ac:dyDescent="0.45"/>
    <row r="212" ht="12" customHeight="1" x14ac:dyDescent="0.45"/>
    <row r="213" ht="12" customHeight="1" x14ac:dyDescent="0.45"/>
    <row r="214" ht="12" customHeight="1" x14ac:dyDescent="0.45"/>
    <row r="215" ht="12" customHeight="1" x14ac:dyDescent="0.45"/>
    <row r="216" ht="12" customHeight="1" x14ac:dyDescent="0.45"/>
    <row r="217" ht="12" customHeight="1" x14ac:dyDescent="0.45"/>
    <row r="218" ht="12" customHeight="1" x14ac:dyDescent="0.45"/>
    <row r="219" ht="12" customHeight="1" x14ac:dyDescent="0.45"/>
    <row r="220" ht="12" customHeight="1" x14ac:dyDescent="0.45"/>
    <row r="221" ht="12" customHeight="1" x14ac:dyDescent="0.45"/>
    <row r="222" ht="12" customHeight="1" x14ac:dyDescent="0.45"/>
    <row r="223" ht="12" customHeight="1" x14ac:dyDescent="0.45"/>
    <row r="224" ht="12" customHeight="1" x14ac:dyDescent="0.45"/>
    <row r="225" ht="12" customHeight="1" x14ac:dyDescent="0.45"/>
    <row r="226" ht="12" customHeight="1" x14ac:dyDescent="0.45"/>
    <row r="227" ht="12" customHeight="1" x14ac:dyDescent="0.45"/>
    <row r="228" ht="12" customHeight="1" x14ac:dyDescent="0.45"/>
    <row r="229" ht="12" customHeight="1" x14ac:dyDescent="0.45"/>
    <row r="230" ht="12" customHeight="1" x14ac:dyDescent="0.45"/>
    <row r="231" ht="12" customHeight="1" x14ac:dyDescent="0.45"/>
    <row r="232" ht="12" customHeight="1" x14ac:dyDescent="0.45"/>
    <row r="233" ht="12" customHeight="1" x14ac:dyDescent="0.45"/>
    <row r="234" ht="12" customHeight="1" x14ac:dyDescent="0.45"/>
    <row r="235" ht="12" customHeight="1" x14ac:dyDescent="0.45"/>
    <row r="236" ht="12" customHeight="1" x14ac:dyDescent="0.45"/>
    <row r="237" ht="12" customHeight="1" x14ac:dyDescent="0.45"/>
    <row r="238" ht="12" customHeight="1" x14ac:dyDescent="0.45"/>
    <row r="239" ht="12" customHeight="1" x14ac:dyDescent="0.45"/>
    <row r="240" ht="12" customHeight="1" x14ac:dyDescent="0.45"/>
    <row r="241" ht="12" customHeight="1" x14ac:dyDescent="0.45"/>
    <row r="242" ht="12" customHeight="1" x14ac:dyDescent="0.45"/>
    <row r="243" ht="12" customHeight="1" x14ac:dyDescent="0.45"/>
    <row r="244" ht="12" customHeight="1" x14ac:dyDescent="0.45"/>
    <row r="245" ht="12" customHeight="1" x14ac:dyDescent="0.45"/>
    <row r="246" ht="12" customHeight="1" x14ac:dyDescent="0.45"/>
    <row r="247" ht="12" customHeight="1" x14ac:dyDescent="0.45"/>
    <row r="248" ht="12" customHeight="1" x14ac:dyDescent="0.45"/>
    <row r="249" ht="12" customHeight="1" x14ac:dyDescent="0.45"/>
    <row r="250" ht="12" customHeight="1" x14ac:dyDescent="0.45"/>
    <row r="251" ht="12" customHeight="1" x14ac:dyDescent="0.45"/>
    <row r="252" ht="12" customHeight="1" x14ac:dyDescent="0.45"/>
    <row r="253" ht="12" customHeight="1" x14ac:dyDescent="0.45"/>
    <row r="254" ht="12" customHeight="1" x14ac:dyDescent="0.45"/>
    <row r="255" ht="12" customHeight="1" x14ac:dyDescent="0.45"/>
    <row r="256" ht="12" customHeight="1" x14ac:dyDescent="0.45"/>
    <row r="257" ht="12" customHeight="1" x14ac:dyDescent="0.45"/>
    <row r="258" ht="12" customHeight="1" x14ac:dyDescent="0.45"/>
    <row r="259" ht="12" customHeight="1" x14ac:dyDescent="0.45"/>
    <row r="260" ht="12" customHeight="1" x14ac:dyDescent="0.45"/>
    <row r="261" ht="12" customHeight="1" x14ac:dyDescent="0.45"/>
    <row r="262" ht="12" customHeight="1" x14ac:dyDescent="0.45"/>
    <row r="263" ht="12" customHeight="1" x14ac:dyDescent="0.45"/>
    <row r="264" ht="12" customHeight="1" x14ac:dyDescent="0.45"/>
    <row r="265" ht="12" customHeight="1" x14ac:dyDescent="0.45"/>
    <row r="266" ht="12" customHeight="1" x14ac:dyDescent="0.45"/>
    <row r="267" ht="12" customHeight="1" x14ac:dyDescent="0.45"/>
    <row r="268" ht="12" customHeight="1" x14ac:dyDescent="0.45"/>
    <row r="269" ht="12" customHeight="1" x14ac:dyDescent="0.45"/>
    <row r="270" ht="12" customHeight="1" x14ac:dyDescent="0.45"/>
    <row r="271" ht="12" customHeight="1" x14ac:dyDescent="0.45"/>
    <row r="272" ht="12" customHeight="1" x14ac:dyDescent="0.45"/>
    <row r="273" ht="12" customHeight="1" x14ac:dyDescent="0.45"/>
    <row r="274" ht="12" customHeight="1" x14ac:dyDescent="0.45"/>
    <row r="275" ht="12" customHeight="1" x14ac:dyDescent="0.45"/>
    <row r="276" ht="12" customHeight="1" x14ac:dyDescent="0.45"/>
    <row r="277" ht="12" customHeight="1" x14ac:dyDescent="0.45"/>
    <row r="278" ht="12" customHeight="1" x14ac:dyDescent="0.45"/>
    <row r="279" ht="12" customHeight="1" x14ac:dyDescent="0.45"/>
    <row r="280" ht="12" customHeight="1" x14ac:dyDescent="0.45"/>
    <row r="281" ht="12" customHeight="1" x14ac:dyDescent="0.45"/>
    <row r="282" ht="12" customHeight="1" x14ac:dyDescent="0.45"/>
    <row r="283" ht="12" customHeight="1" x14ac:dyDescent="0.45"/>
    <row r="284" ht="12" customHeight="1" x14ac:dyDescent="0.45"/>
    <row r="285" ht="12" customHeight="1" x14ac:dyDescent="0.45"/>
    <row r="286" ht="12" customHeight="1" x14ac:dyDescent="0.45"/>
    <row r="287" ht="12" customHeight="1" x14ac:dyDescent="0.45"/>
    <row r="288" ht="12" customHeight="1" x14ac:dyDescent="0.45"/>
    <row r="289" ht="12" customHeight="1" x14ac:dyDescent="0.45"/>
    <row r="290" ht="12" customHeight="1" x14ac:dyDescent="0.45"/>
    <row r="291" ht="12" customHeight="1" x14ac:dyDescent="0.45"/>
    <row r="292" ht="12" customHeight="1" x14ac:dyDescent="0.45"/>
    <row r="293" ht="12" customHeight="1" x14ac:dyDescent="0.45"/>
    <row r="294" ht="12" customHeight="1" x14ac:dyDescent="0.45"/>
    <row r="295" ht="12" customHeight="1" x14ac:dyDescent="0.45"/>
    <row r="296" ht="12" customHeight="1" x14ac:dyDescent="0.45"/>
    <row r="297" ht="12" customHeight="1" x14ac:dyDescent="0.45"/>
    <row r="298" ht="12" customHeight="1" x14ac:dyDescent="0.45"/>
    <row r="299" ht="12" customHeight="1" x14ac:dyDescent="0.45"/>
    <row r="300" ht="12" customHeight="1" x14ac:dyDescent="0.45"/>
    <row r="301" ht="12" customHeight="1" x14ac:dyDescent="0.45"/>
    <row r="302" ht="12" customHeight="1" x14ac:dyDescent="0.45"/>
    <row r="303" ht="12" customHeight="1" x14ac:dyDescent="0.45"/>
    <row r="304" ht="12" customHeight="1" x14ac:dyDescent="0.45"/>
    <row r="305" ht="12" customHeight="1" x14ac:dyDescent="0.45"/>
    <row r="306" ht="12" customHeight="1" x14ac:dyDescent="0.45"/>
    <row r="307" ht="12" customHeight="1" x14ac:dyDescent="0.45"/>
    <row r="308" ht="12" customHeight="1" x14ac:dyDescent="0.45"/>
    <row r="309" ht="12" customHeight="1" x14ac:dyDescent="0.45"/>
    <row r="310" ht="12" customHeight="1" x14ac:dyDescent="0.45"/>
    <row r="311" ht="12" customHeight="1" x14ac:dyDescent="0.45"/>
    <row r="312" ht="12" customHeight="1" x14ac:dyDescent="0.45"/>
    <row r="313" ht="12" customHeight="1" x14ac:dyDescent="0.45"/>
    <row r="314" ht="12" customHeight="1" x14ac:dyDescent="0.45"/>
    <row r="315" ht="12" customHeight="1" x14ac:dyDescent="0.45"/>
    <row r="316" ht="12" customHeight="1" x14ac:dyDescent="0.45"/>
    <row r="317" ht="12" customHeight="1" x14ac:dyDescent="0.45"/>
    <row r="318" ht="12" customHeight="1" x14ac:dyDescent="0.45"/>
    <row r="319" ht="12" customHeight="1" x14ac:dyDescent="0.45"/>
    <row r="320" ht="12" customHeight="1" x14ac:dyDescent="0.45"/>
    <row r="321" ht="12" customHeight="1" x14ac:dyDescent="0.45"/>
    <row r="322" ht="12" customHeight="1" x14ac:dyDescent="0.45"/>
    <row r="323" ht="12" customHeight="1" x14ac:dyDescent="0.45"/>
    <row r="324" ht="12" customHeight="1" x14ac:dyDescent="0.45"/>
    <row r="325" ht="12" customHeight="1" x14ac:dyDescent="0.45"/>
    <row r="326" ht="12" customHeight="1" x14ac:dyDescent="0.45"/>
    <row r="327" ht="12" customHeight="1" x14ac:dyDescent="0.45"/>
    <row r="328" ht="12" customHeight="1" x14ac:dyDescent="0.45"/>
    <row r="329" ht="12" customHeight="1" x14ac:dyDescent="0.45"/>
    <row r="330" ht="12" customHeight="1" x14ac:dyDescent="0.45"/>
    <row r="331" ht="12" customHeight="1" x14ac:dyDescent="0.45"/>
    <row r="332" ht="12" customHeight="1" x14ac:dyDescent="0.45"/>
    <row r="333" ht="12" customHeight="1" x14ac:dyDescent="0.45"/>
    <row r="334" ht="12" customHeight="1" x14ac:dyDescent="0.45"/>
    <row r="335" ht="12" customHeight="1" x14ac:dyDescent="0.45"/>
    <row r="336" ht="12" customHeight="1" x14ac:dyDescent="0.45"/>
    <row r="337" ht="12" customHeight="1" x14ac:dyDescent="0.45"/>
    <row r="338" ht="12" customHeight="1" x14ac:dyDescent="0.45"/>
    <row r="339" ht="12" customHeight="1" x14ac:dyDescent="0.45"/>
    <row r="340" ht="12" customHeight="1" x14ac:dyDescent="0.45"/>
    <row r="341" ht="12" customHeight="1" x14ac:dyDescent="0.45"/>
    <row r="342" ht="12" customHeight="1" x14ac:dyDescent="0.45"/>
    <row r="343" ht="12" customHeight="1" x14ac:dyDescent="0.45"/>
    <row r="344" ht="12" customHeight="1" x14ac:dyDescent="0.45"/>
    <row r="345" ht="12" customHeight="1" x14ac:dyDescent="0.45"/>
    <row r="346" ht="12" customHeight="1" x14ac:dyDescent="0.45"/>
    <row r="347" ht="12" customHeight="1" x14ac:dyDescent="0.45"/>
    <row r="348" ht="12" customHeight="1" x14ac:dyDescent="0.45"/>
    <row r="349" ht="12" customHeight="1" x14ac:dyDescent="0.45"/>
    <row r="350" ht="12" customHeight="1" x14ac:dyDescent="0.45"/>
    <row r="351" ht="12" customHeight="1" x14ac:dyDescent="0.45"/>
    <row r="352" ht="12" customHeight="1" x14ac:dyDescent="0.45"/>
    <row r="353" ht="12" customHeight="1" x14ac:dyDescent="0.45"/>
    <row r="354" ht="12" customHeight="1" x14ac:dyDescent="0.45"/>
    <row r="355" ht="12" customHeight="1" x14ac:dyDescent="0.45"/>
    <row r="356" ht="12" customHeight="1" x14ac:dyDescent="0.45"/>
    <row r="357" ht="12" customHeight="1" x14ac:dyDescent="0.45"/>
    <row r="358" ht="12" customHeight="1" x14ac:dyDescent="0.45"/>
    <row r="359" ht="12" customHeight="1" x14ac:dyDescent="0.45"/>
    <row r="360" ht="12" customHeight="1" x14ac:dyDescent="0.45"/>
    <row r="361" ht="12" customHeight="1" x14ac:dyDescent="0.45"/>
    <row r="362" ht="12" customHeight="1" x14ac:dyDescent="0.45"/>
    <row r="363" ht="12" customHeight="1" x14ac:dyDescent="0.45"/>
    <row r="364" ht="12" customHeight="1" x14ac:dyDescent="0.45"/>
    <row r="365" ht="12" customHeight="1" x14ac:dyDescent="0.45"/>
    <row r="366" ht="12" customHeight="1" x14ac:dyDescent="0.45"/>
    <row r="367" ht="12" customHeight="1" x14ac:dyDescent="0.45"/>
    <row r="368" ht="12" customHeight="1" x14ac:dyDescent="0.45"/>
    <row r="369" ht="12" customHeight="1" x14ac:dyDescent="0.45"/>
    <row r="370" ht="12" customHeight="1" x14ac:dyDescent="0.45"/>
    <row r="371" ht="12" customHeight="1" x14ac:dyDescent="0.45"/>
    <row r="372" ht="12" customHeight="1" x14ac:dyDescent="0.45"/>
    <row r="373" ht="12" customHeight="1" x14ac:dyDescent="0.45"/>
    <row r="374" ht="12" customHeight="1" x14ac:dyDescent="0.45"/>
    <row r="375" ht="12" customHeight="1" x14ac:dyDescent="0.45"/>
    <row r="376" ht="12" customHeight="1" x14ac:dyDescent="0.45"/>
    <row r="377" ht="12" customHeight="1" x14ac:dyDescent="0.45"/>
    <row r="378" ht="12" customHeight="1" x14ac:dyDescent="0.45"/>
    <row r="379" ht="12" customHeight="1" x14ac:dyDescent="0.45"/>
    <row r="380" ht="12" customHeight="1" x14ac:dyDescent="0.45"/>
    <row r="381" ht="12" customHeight="1" x14ac:dyDescent="0.45"/>
    <row r="382" ht="12" customHeight="1" x14ac:dyDescent="0.45"/>
    <row r="383" ht="12" customHeight="1" x14ac:dyDescent="0.45"/>
    <row r="384" ht="12" customHeight="1" x14ac:dyDescent="0.45"/>
    <row r="385" ht="12" customHeight="1" x14ac:dyDescent="0.45"/>
    <row r="386" ht="12" customHeight="1" x14ac:dyDescent="0.45"/>
    <row r="387" ht="12" customHeight="1" x14ac:dyDescent="0.45"/>
    <row r="388" ht="12" customHeight="1" x14ac:dyDescent="0.45"/>
    <row r="389" ht="12" customHeight="1" x14ac:dyDescent="0.45"/>
    <row r="390" ht="12" customHeight="1" x14ac:dyDescent="0.45"/>
    <row r="391" ht="12" customHeight="1" x14ac:dyDescent="0.45"/>
    <row r="392" ht="12" customHeight="1" x14ac:dyDescent="0.45"/>
    <row r="393" ht="12" customHeight="1" x14ac:dyDescent="0.45"/>
    <row r="394" ht="12" customHeight="1" x14ac:dyDescent="0.45"/>
    <row r="395" ht="12" customHeight="1" x14ac:dyDescent="0.45"/>
    <row r="396" ht="12" customHeight="1" x14ac:dyDescent="0.45"/>
    <row r="397" ht="12" customHeight="1" x14ac:dyDescent="0.45"/>
    <row r="398" ht="12" customHeight="1" x14ac:dyDescent="0.45"/>
    <row r="399" ht="12" customHeight="1" x14ac:dyDescent="0.45"/>
    <row r="400" ht="12" customHeight="1" x14ac:dyDescent="0.45"/>
    <row r="401" ht="12" customHeight="1" x14ac:dyDescent="0.45"/>
    <row r="402" ht="12" customHeight="1" x14ac:dyDescent="0.45"/>
    <row r="403" ht="12" customHeight="1" x14ac:dyDescent="0.45"/>
    <row r="404" ht="12" customHeight="1" x14ac:dyDescent="0.45"/>
    <row r="405" ht="12" customHeight="1" x14ac:dyDescent="0.45"/>
    <row r="406" ht="12" customHeight="1" x14ac:dyDescent="0.45"/>
    <row r="407" ht="12" customHeight="1" x14ac:dyDescent="0.45"/>
    <row r="408" ht="12" customHeight="1" x14ac:dyDescent="0.45"/>
    <row r="409" ht="12" customHeight="1" x14ac:dyDescent="0.45"/>
    <row r="410" ht="12" customHeight="1" x14ac:dyDescent="0.45"/>
    <row r="411" ht="12" customHeight="1" x14ac:dyDescent="0.45"/>
    <row r="412" ht="12" customHeight="1" x14ac:dyDescent="0.45"/>
    <row r="413" ht="12" customHeight="1" x14ac:dyDescent="0.45"/>
    <row r="414" ht="12" customHeight="1" x14ac:dyDescent="0.45"/>
    <row r="415" ht="12" customHeight="1" x14ac:dyDescent="0.45"/>
    <row r="416" ht="12" customHeight="1" x14ac:dyDescent="0.45"/>
    <row r="417" ht="12" customHeight="1" x14ac:dyDescent="0.45"/>
    <row r="418" ht="12" customHeight="1" x14ac:dyDescent="0.45"/>
    <row r="419" ht="12" customHeight="1" x14ac:dyDescent="0.45"/>
    <row r="420" ht="12" customHeight="1" x14ac:dyDescent="0.45"/>
    <row r="421" ht="12" customHeight="1" x14ac:dyDescent="0.45"/>
    <row r="422" ht="12" customHeight="1" x14ac:dyDescent="0.45"/>
    <row r="423" ht="12" customHeight="1" x14ac:dyDescent="0.45"/>
    <row r="424" ht="12" customHeight="1" x14ac:dyDescent="0.45"/>
    <row r="425" ht="12" customHeight="1" x14ac:dyDescent="0.45"/>
    <row r="426" ht="12" customHeight="1" x14ac:dyDescent="0.45"/>
    <row r="427" ht="12" customHeight="1" x14ac:dyDescent="0.45"/>
    <row r="428" ht="12" customHeight="1" x14ac:dyDescent="0.45"/>
    <row r="429" ht="12" customHeight="1" x14ac:dyDescent="0.45"/>
    <row r="430" ht="12" customHeight="1" x14ac:dyDescent="0.45"/>
    <row r="431" ht="12" customHeight="1" x14ac:dyDescent="0.45"/>
    <row r="432" ht="12" customHeight="1" x14ac:dyDescent="0.45"/>
    <row r="433" ht="12" customHeight="1" x14ac:dyDescent="0.45"/>
    <row r="434" ht="12" customHeight="1" x14ac:dyDescent="0.45"/>
    <row r="435" ht="12" customHeight="1" x14ac:dyDescent="0.45"/>
    <row r="436" ht="12" customHeight="1" x14ac:dyDescent="0.45"/>
    <row r="437" ht="12" customHeight="1" x14ac:dyDescent="0.45"/>
    <row r="438" ht="12" customHeight="1" x14ac:dyDescent="0.45"/>
    <row r="439" ht="12" customHeight="1" x14ac:dyDescent="0.45"/>
    <row r="440" ht="12" customHeight="1" x14ac:dyDescent="0.45"/>
    <row r="441" ht="12" customHeight="1" x14ac:dyDescent="0.45"/>
    <row r="442" ht="12" customHeight="1" x14ac:dyDescent="0.45"/>
    <row r="443" ht="12" customHeight="1" x14ac:dyDescent="0.45"/>
    <row r="444" ht="12" customHeight="1" x14ac:dyDescent="0.45"/>
    <row r="445" ht="12" customHeight="1" x14ac:dyDescent="0.45"/>
    <row r="446" ht="12" customHeight="1" x14ac:dyDescent="0.45"/>
    <row r="447" ht="12" customHeight="1" x14ac:dyDescent="0.45"/>
    <row r="448" ht="12" customHeight="1" x14ac:dyDescent="0.45"/>
    <row r="449" ht="12" customHeight="1" x14ac:dyDescent="0.45"/>
    <row r="450" ht="12" customHeight="1" x14ac:dyDescent="0.45"/>
    <row r="451" ht="12" customHeight="1" x14ac:dyDescent="0.45"/>
    <row r="452" ht="12" customHeight="1" x14ac:dyDescent="0.45"/>
    <row r="453" ht="12" customHeight="1" x14ac:dyDescent="0.45"/>
    <row r="454" ht="12" customHeight="1" x14ac:dyDescent="0.45"/>
    <row r="455" ht="12" customHeight="1" x14ac:dyDescent="0.45"/>
    <row r="456" ht="12" customHeight="1" x14ac:dyDescent="0.45"/>
    <row r="457" ht="12" customHeight="1" x14ac:dyDescent="0.45"/>
    <row r="458" ht="12" customHeight="1" x14ac:dyDescent="0.45"/>
    <row r="459" ht="12" customHeight="1" x14ac:dyDescent="0.45"/>
    <row r="460" ht="12" customHeight="1" x14ac:dyDescent="0.45"/>
    <row r="461" ht="12" customHeight="1" x14ac:dyDescent="0.45"/>
    <row r="462" ht="12" customHeight="1" x14ac:dyDescent="0.45"/>
    <row r="463" ht="12" customHeight="1" x14ac:dyDescent="0.45"/>
    <row r="464" ht="12" customHeight="1" x14ac:dyDescent="0.45"/>
    <row r="465" ht="12" customHeight="1" x14ac:dyDescent="0.45"/>
    <row r="466" ht="12" customHeight="1" x14ac:dyDescent="0.45"/>
    <row r="467" ht="12" customHeight="1" x14ac:dyDescent="0.45"/>
    <row r="468" ht="12" customHeight="1" x14ac:dyDescent="0.45"/>
    <row r="469" ht="12" customHeight="1" x14ac:dyDescent="0.45"/>
    <row r="470" ht="12" customHeight="1" x14ac:dyDescent="0.45"/>
    <row r="471" ht="12" customHeight="1" x14ac:dyDescent="0.45"/>
    <row r="472" ht="12" customHeight="1" x14ac:dyDescent="0.45"/>
    <row r="473" ht="12" customHeight="1" x14ac:dyDescent="0.45"/>
    <row r="474" ht="12" customHeight="1" x14ac:dyDescent="0.45"/>
    <row r="475" ht="12" customHeight="1" x14ac:dyDescent="0.45"/>
    <row r="476" ht="12" customHeight="1" x14ac:dyDescent="0.45"/>
    <row r="477" ht="12" customHeight="1" x14ac:dyDescent="0.45"/>
    <row r="478" ht="12" customHeight="1" x14ac:dyDescent="0.45"/>
    <row r="479" ht="12" customHeight="1" x14ac:dyDescent="0.45"/>
    <row r="480" ht="12" customHeight="1" x14ac:dyDescent="0.45"/>
    <row r="481" ht="12" customHeight="1" x14ac:dyDescent="0.45"/>
    <row r="482" ht="12" customHeight="1" x14ac:dyDescent="0.45"/>
    <row r="483" ht="12" customHeight="1" x14ac:dyDescent="0.45"/>
    <row r="484" ht="12" customHeight="1" x14ac:dyDescent="0.45"/>
    <row r="485" ht="12" customHeight="1" x14ac:dyDescent="0.45"/>
    <row r="486" ht="12" customHeight="1" x14ac:dyDescent="0.45"/>
    <row r="487" ht="12" customHeight="1" x14ac:dyDescent="0.45"/>
    <row r="488" ht="12" customHeight="1" x14ac:dyDescent="0.45"/>
    <row r="489" ht="12" customHeight="1" x14ac:dyDescent="0.45"/>
    <row r="490" ht="12" customHeight="1" x14ac:dyDescent="0.45"/>
    <row r="491" ht="12" customHeight="1" x14ac:dyDescent="0.45"/>
    <row r="492" ht="12" customHeight="1" x14ac:dyDescent="0.45"/>
    <row r="493" ht="12" customHeight="1" x14ac:dyDescent="0.45"/>
    <row r="494" ht="12" customHeight="1" x14ac:dyDescent="0.45"/>
    <row r="495" ht="12" customHeight="1" x14ac:dyDescent="0.45"/>
    <row r="496" ht="12" customHeight="1" x14ac:dyDescent="0.45"/>
    <row r="497" ht="12" customHeight="1" x14ac:dyDescent="0.45"/>
    <row r="498" ht="12" customHeight="1" x14ac:dyDescent="0.45"/>
    <row r="499" ht="12" customHeight="1" x14ac:dyDescent="0.45"/>
    <row r="500" ht="12" customHeight="1" x14ac:dyDescent="0.45"/>
    <row r="501" ht="12" customHeight="1" x14ac:dyDescent="0.45"/>
    <row r="502" ht="12" customHeight="1" x14ac:dyDescent="0.45"/>
    <row r="503" ht="12" customHeight="1" x14ac:dyDescent="0.45"/>
    <row r="504" ht="12" customHeight="1" x14ac:dyDescent="0.45"/>
    <row r="505" ht="12" customHeight="1" x14ac:dyDescent="0.45"/>
    <row r="506" ht="12" customHeight="1" x14ac:dyDescent="0.45"/>
    <row r="507" ht="12" customHeight="1" x14ac:dyDescent="0.45"/>
    <row r="508" ht="12" customHeight="1" x14ac:dyDescent="0.45"/>
    <row r="509" ht="12" customHeight="1" x14ac:dyDescent="0.45"/>
    <row r="510" ht="12" customHeight="1" x14ac:dyDescent="0.45"/>
    <row r="511" ht="12" customHeight="1" x14ac:dyDescent="0.45"/>
    <row r="512" ht="12" customHeight="1" x14ac:dyDescent="0.45"/>
    <row r="513" ht="12" customHeight="1" x14ac:dyDescent="0.45"/>
    <row r="514" ht="12" customHeight="1" x14ac:dyDescent="0.45"/>
    <row r="515" ht="12" customHeight="1" x14ac:dyDescent="0.45"/>
    <row r="516" ht="12" customHeight="1" x14ac:dyDescent="0.45"/>
    <row r="517" ht="12" customHeight="1" x14ac:dyDescent="0.45"/>
    <row r="518" ht="12" customHeight="1" x14ac:dyDescent="0.45"/>
    <row r="519" ht="12" customHeight="1" x14ac:dyDescent="0.45"/>
    <row r="520" ht="12" customHeight="1" x14ac:dyDescent="0.45"/>
    <row r="521" ht="12" customHeight="1" x14ac:dyDescent="0.45"/>
    <row r="522" ht="12" customHeight="1" x14ac:dyDescent="0.45"/>
    <row r="523" ht="12" customHeight="1" x14ac:dyDescent="0.45"/>
    <row r="524" ht="12" customHeight="1" x14ac:dyDescent="0.45"/>
    <row r="525" ht="12" customHeight="1" x14ac:dyDescent="0.45"/>
    <row r="526" ht="12" customHeight="1" x14ac:dyDescent="0.45"/>
    <row r="527" ht="12" customHeight="1" x14ac:dyDescent="0.45"/>
    <row r="528" ht="12" customHeight="1" x14ac:dyDescent="0.45"/>
    <row r="529" ht="12" customHeight="1" x14ac:dyDescent="0.45"/>
    <row r="530" ht="12" customHeight="1" x14ac:dyDescent="0.45"/>
    <row r="531" ht="12" customHeight="1" x14ac:dyDescent="0.45"/>
    <row r="532" ht="12" customHeight="1" x14ac:dyDescent="0.45"/>
    <row r="533" ht="12" customHeight="1" x14ac:dyDescent="0.45"/>
    <row r="534" ht="12" customHeight="1" x14ac:dyDescent="0.45"/>
    <row r="535" ht="12" customHeight="1" x14ac:dyDescent="0.45"/>
    <row r="536" ht="12" customHeight="1" x14ac:dyDescent="0.45"/>
    <row r="537" ht="12" customHeight="1" x14ac:dyDescent="0.45"/>
    <row r="538" ht="12" customHeight="1" x14ac:dyDescent="0.45"/>
    <row r="539" ht="12" customHeight="1" x14ac:dyDescent="0.45"/>
    <row r="540" ht="12" customHeight="1" x14ac:dyDescent="0.45"/>
    <row r="541" ht="12" customHeight="1" x14ac:dyDescent="0.45"/>
    <row r="542" ht="12" customHeight="1" x14ac:dyDescent="0.45"/>
    <row r="543" ht="12" customHeight="1" x14ac:dyDescent="0.45"/>
    <row r="544" ht="12" customHeight="1" x14ac:dyDescent="0.45"/>
    <row r="545" ht="12" customHeight="1" x14ac:dyDescent="0.45"/>
    <row r="546" ht="12" customHeight="1" x14ac:dyDescent="0.45"/>
    <row r="547" ht="12" customHeight="1" x14ac:dyDescent="0.45"/>
    <row r="548" ht="12" customHeight="1" x14ac:dyDescent="0.45"/>
    <row r="549" ht="12" customHeight="1" x14ac:dyDescent="0.45"/>
    <row r="550" ht="12" customHeight="1" x14ac:dyDescent="0.45"/>
    <row r="551" ht="12" customHeight="1" x14ac:dyDescent="0.45"/>
    <row r="552" ht="12" customHeight="1" x14ac:dyDescent="0.45"/>
    <row r="553" ht="12" customHeight="1" x14ac:dyDescent="0.45"/>
    <row r="554" ht="12" customHeight="1" x14ac:dyDescent="0.45"/>
    <row r="555" ht="12" customHeight="1" x14ac:dyDescent="0.45"/>
    <row r="556" ht="12" customHeight="1" x14ac:dyDescent="0.45"/>
    <row r="557" ht="12" customHeight="1" x14ac:dyDescent="0.45"/>
    <row r="558" ht="12" customHeight="1" x14ac:dyDescent="0.45"/>
    <row r="559" ht="12" customHeight="1" x14ac:dyDescent="0.45"/>
    <row r="560" ht="12" customHeight="1" x14ac:dyDescent="0.45"/>
    <row r="561" ht="12" customHeight="1" x14ac:dyDescent="0.45"/>
    <row r="562" ht="12" customHeight="1" x14ac:dyDescent="0.45"/>
    <row r="563" ht="12" customHeight="1" x14ac:dyDescent="0.45"/>
    <row r="564" ht="12" customHeight="1" x14ac:dyDescent="0.45"/>
    <row r="565" ht="12" customHeight="1" x14ac:dyDescent="0.45"/>
    <row r="566" ht="12" customHeight="1" x14ac:dyDescent="0.45"/>
    <row r="567" ht="12" customHeight="1" x14ac:dyDescent="0.45"/>
    <row r="568" ht="12" customHeight="1" x14ac:dyDescent="0.45"/>
    <row r="569" ht="12" customHeight="1" x14ac:dyDescent="0.45"/>
    <row r="570" ht="12" customHeight="1" x14ac:dyDescent="0.45"/>
    <row r="571" ht="12" customHeight="1" x14ac:dyDescent="0.45"/>
    <row r="572" ht="12" customHeight="1" x14ac:dyDescent="0.45"/>
    <row r="573" ht="12" customHeight="1" x14ac:dyDescent="0.45"/>
    <row r="574" ht="12" customHeight="1" x14ac:dyDescent="0.45"/>
    <row r="575" ht="12" customHeight="1" x14ac:dyDescent="0.45"/>
    <row r="576" ht="12" customHeight="1" x14ac:dyDescent="0.45"/>
    <row r="577" ht="12" customHeight="1" x14ac:dyDescent="0.45"/>
    <row r="578" ht="12" customHeight="1" x14ac:dyDescent="0.45"/>
    <row r="579" ht="12" customHeight="1" x14ac:dyDescent="0.45"/>
    <row r="580" ht="12" customHeight="1" x14ac:dyDescent="0.45"/>
    <row r="581" ht="12" customHeight="1" x14ac:dyDescent="0.45"/>
    <row r="582" ht="12" customHeight="1" x14ac:dyDescent="0.45"/>
    <row r="583" ht="12" customHeight="1" x14ac:dyDescent="0.45"/>
    <row r="584" ht="12" customHeight="1" x14ac:dyDescent="0.45"/>
    <row r="585" ht="12" customHeight="1" x14ac:dyDescent="0.45"/>
    <row r="586" ht="12" customHeight="1" x14ac:dyDescent="0.45"/>
    <row r="587" ht="12" customHeight="1" x14ac:dyDescent="0.45"/>
    <row r="588" ht="12" customHeight="1" x14ac:dyDescent="0.45"/>
    <row r="589" ht="12" customHeight="1" x14ac:dyDescent="0.45"/>
    <row r="590" ht="12" customHeight="1" x14ac:dyDescent="0.45"/>
    <row r="591" ht="12" customHeight="1" x14ac:dyDescent="0.45"/>
    <row r="592" ht="12" customHeight="1" x14ac:dyDescent="0.45"/>
    <row r="593" ht="12" customHeight="1" x14ac:dyDescent="0.45"/>
    <row r="594" ht="12" customHeight="1" x14ac:dyDescent="0.45"/>
    <row r="595" ht="12" customHeight="1" x14ac:dyDescent="0.45"/>
    <row r="596" ht="12" customHeight="1" x14ac:dyDescent="0.45"/>
    <row r="597" ht="12" customHeight="1" x14ac:dyDescent="0.45"/>
    <row r="598" ht="12" customHeight="1" x14ac:dyDescent="0.45"/>
    <row r="599" ht="12" customHeight="1" x14ac:dyDescent="0.45"/>
    <row r="600" ht="12" customHeight="1" x14ac:dyDescent="0.45"/>
    <row r="601" ht="12" customHeight="1" x14ac:dyDescent="0.45"/>
    <row r="602" ht="12" customHeight="1" x14ac:dyDescent="0.45"/>
    <row r="603" ht="12" customHeight="1" x14ac:dyDescent="0.45"/>
    <row r="604" ht="12" customHeight="1" x14ac:dyDescent="0.45"/>
    <row r="605" ht="12" customHeight="1" x14ac:dyDescent="0.45"/>
    <row r="606" ht="12" customHeight="1" x14ac:dyDescent="0.45"/>
    <row r="607" ht="12" customHeight="1" x14ac:dyDescent="0.45"/>
    <row r="608" ht="12" customHeight="1" x14ac:dyDescent="0.45"/>
    <row r="609" ht="12" customHeight="1" x14ac:dyDescent="0.45"/>
    <row r="610" ht="12" customHeight="1" x14ac:dyDescent="0.45"/>
    <row r="611" ht="12" customHeight="1" x14ac:dyDescent="0.45"/>
    <row r="612" ht="12" customHeight="1" x14ac:dyDescent="0.45"/>
    <row r="613" ht="12" customHeight="1" x14ac:dyDescent="0.45"/>
    <row r="614" ht="12" customHeight="1" x14ac:dyDescent="0.45"/>
    <row r="615" ht="12" customHeight="1" x14ac:dyDescent="0.45"/>
    <row r="616" ht="12" customHeight="1" x14ac:dyDescent="0.45"/>
    <row r="617" ht="12" customHeight="1" x14ac:dyDescent="0.45"/>
    <row r="618" ht="12" customHeight="1" x14ac:dyDescent="0.45"/>
    <row r="619" ht="12" customHeight="1" x14ac:dyDescent="0.45"/>
    <row r="620" ht="12" customHeight="1" x14ac:dyDescent="0.45"/>
    <row r="621" ht="12" customHeight="1" x14ac:dyDescent="0.45"/>
    <row r="622" ht="12" customHeight="1" x14ac:dyDescent="0.45"/>
    <row r="623" ht="12" customHeight="1" x14ac:dyDescent="0.45"/>
    <row r="624" ht="12" customHeight="1" x14ac:dyDescent="0.45"/>
    <row r="625" ht="12" customHeight="1" x14ac:dyDescent="0.45"/>
    <row r="626" ht="12" customHeight="1" x14ac:dyDescent="0.45"/>
    <row r="627" ht="12" customHeight="1" x14ac:dyDescent="0.45"/>
    <row r="628" ht="12" customHeight="1" x14ac:dyDescent="0.45"/>
    <row r="629" ht="12" customHeight="1" x14ac:dyDescent="0.45"/>
    <row r="630" ht="12" customHeight="1" x14ac:dyDescent="0.45"/>
    <row r="631" ht="12" customHeight="1" x14ac:dyDescent="0.45"/>
    <row r="632" ht="12" customHeight="1" x14ac:dyDescent="0.45"/>
    <row r="633" ht="12" customHeight="1" x14ac:dyDescent="0.45"/>
    <row r="634" ht="12" customHeight="1" x14ac:dyDescent="0.45"/>
    <row r="635" ht="12" customHeight="1" x14ac:dyDescent="0.45"/>
    <row r="636" ht="12" customHeight="1" x14ac:dyDescent="0.45"/>
    <row r="637" ht="12" customHeight="1" x14ac:dyDescent="0.45"/>
    <row r="638" ht="12" customHeight="1" x14ac:dyDescent="0.45"/>
    <row r="639" ht="12" customHeight="1" x14ac:dyDescent="0.45"/>
    <row r="640" ht="12" customHeight="1" x14ac:dyDescent="0.45"/>
    <row r="641" ht="12" customHeight="1" x14ac:dyDescent="0.45"/>
    <row r="642" ht="12" customHeight="1" x14ac:dyDescent="0.45"/>
    <row r="643" ht="12" customHeight="1" x14ac:dyDescent="0.45"/>
    <row r="644" ht="12" customHeight="1" x14ac:dyDescent="0.45"/>
    <row r="645" ht="12" customHeight="1" x14ac:dyDescent="0.45"/>
    <row r="646" ht="12" customHeight="1" x14ac:dyDescent="0.45"/>
    <row r="647" ht="12" customHeight="1" x14ac:dyDescent="0.45"/>
    <row r="648" ht="12" customHeight="1" x14ac:dyDescent="0.45"/>
    <row r="649" ht="12" customHeight="1" x14ac:dyDescent="0.45"/>
    <row r="650" ht="12" customHeight="1" x14ac:dyDescent="0.45"/>
    <row r="651" ht="12" customHeight="1" x14ac:dyDescent="0.45"/>
    <row r="652" ht="12" customHeight="1" x14ac:dyDescent="0.45"/>
    <row r="653" ht="12" customHeight="1" x14ac:dyDescent="0.45"/>
    <row r="654" ht="12" customHeight="1" x14ac:dyDescent="0.45"/>
    <row r="655" ht="12" customHeight="1" x14ac:dyDescent="0.45"/>
    <row r="656" ht="12" customHeight="1" x14ac:dyDescent="0.45"/>
    <row r="657" ht="12" customHeight="1" x14ac:dyDescent="0.45"/>
    <row r="658" ht="12" customHeight="1" x14ac:dyDescent="0.45"/>
    <row r="659" ht="12" customHeight="1" x14ac:dyDescent="0.45"/>
    <row r="660" ht="12" customHeight="1" x14ac:dyDescent="0.45"/>
    <row r="661" ht="12" customHeight="1" x14ac:dyDescent="0.45"/>
    <row r="662" ht="12" customHeight="1" x14ac:dyDescent="0.45"/>
    <row r="663" ht="12" customHeight="1" x14ac:dyDescent="0.45"/>
    <row r="664" ht="12" customHeight="1" x14ac:dyDescent="0.45"/>
    <row r="665" ht="12" customHeight="1" x14ac:dyDescent="0.45"/>
    <row r="666" ht="12" customHeight="1" x14ac:dyDescent="0.45"/>
    <row r="667" ht="12" customHeight="1" x14ac:dyDescent="0.45"/>
    <row r="668" ht="12" customHeight="1" x14ac:dyDescent="0.45"/>
    <row r="669" ht="12" customHeight="1" x14ac:dyDescent="0.45"/>
    <row r="670" ht="12" customHeight="1" x14ac:dyDescent="0.45"/>
    <row r="671" ht="12" customHeight="1" x14ac:dyDescent="0.45"/>
    <row r="672" ht="12" customHeight="1" x14ac:dyDescent="0.45"/>
    <row r="673" ht="12" customHeight="1" x14ac:dyDescent="0.45"/>
    <row r="674" ht="12" customHeight="1" x14ac:dyDescent="0.45"/>
    <row r="675" ht="12" customHeight="1" x14ac:dyDescent="0.45"/>
    <row r="676" ht="12" customHeight="1" x14ac:dyDescent="0.45"/>
    <row r="677" ht="12" customHeight="1" x14ac:dyDescent="0.45"/>
    <row r="678" ht="12" customHeight="1" x14ac:dyDescent="0.45"/>
    <row r="679" ht="12" customHeight="1" x14ac:dyDescent="0.45"/>
    <row r="680" ht="12" customHeight="1" x14ac:dyDescent="0.45"/>
    <row r="681" ht="12" customHeight="1" x14ac:dyDescent="0.45"/>
    <row r="682" ht="12" customHeight="1" x14ac:dyDescent="0.45"/>
    <row r="683" ht="12" customHeight="1" x14ac:dyDescent="0.45"/>
    <row r="684" ht="12" customHeight="1" x14ac:dyDescent="0.45"/>
    <row r="685" ht="12" customHeight="1" x14ac:dyDescent="0.45"/>
    <row r="686" ht="12" customHeight="1" x14ac:dyDescent="0.45"/>
    <row r="687" ht="12" customHeight="1" x14ac:dyDescent="0.45"/>
    <row r="688" ht="12" customHeight="1" x14ac:dyDescent="0.45"/>
    <row r="689" ht="12" customHeight="1" x14ac:dyDescent="0.45"/>
    <row r="690" ht="12" customHeight="1" x14ac:dyDescent="0.45"/>
    <row r="691" ht="12" customHeight="1" x14ac:dyDescent="0.45"/>
    <row r="692" ht="12" customHeight="1" x14ac:dyDescent="0.45"/>
    <row r="693" ht="12" customHeight="1" x14ac:dyDescent="0.45"/>
    <row r="694" ht="12" customHeight="1" x14ac:dyDescent="0.45"/>
    <row r="695" ht="12" customHeight="1" x14ac:dyDescent="0.45"/>
    <row r="696" ht="12" customHeight="1" x14ac:dyDescent="0.45"/>
    <row r="697" ht="12" customHeight="1" x14ac:dyDescent="0.45"/>
    <row r="698" ht="12" customHeight="1" x14ac:dyDescent="0.45"/>
    <row r="699" ht="12" customHeight="1" x14ac:dyDescent="0.45"/>
    <row r="700" ht="12" customHeight="1" x14ac:dyDescent="0.45"/>
    <row r="701" ht="12" customHeight="1" x14ac:dyDescent="0.45"/>
    <row r="702" ht="12" customHeight="1" x14ac:dyDescent="0.45"/>
    <row r="703" ht="12" customHeight="1" x14ac:dyDescent="0.45"/>
    <row r="704" ht="12" customHeight="1" x14ac:dyDescent="0.45"/>
    <row r="705" ht="12" customHeight="1" x14ac:dyDescent="0.45"/>
    <row r="706" ht="12" customHeight="1" x14ac:dyDescent="0.45"/>
    <row r="707" ht="12" customHeight="1" x14ac:dyDescent="0.45"/>
    <row r="708" ht="12" customHeight="1" x14ac:dyDescent="0.45"/>
    <row r="709" ht="12" customHeight="1" x14ac:dyDescent="0.45"/>
    <row r="710" ht="12" customHeight="1" x14ac:dyDescent="0.45"/>
    <row r="711" ht="12" customHeight="1" x14ac:dyDescent="0.45"/>
    <row r="712" ht="12" customHeight="1" x14ac:dyDescent="0.45"/>
    <row r="713" ht="12" customHeight="1" x14ac:dyDescent="0.45"/>
    <row r="714" ht="12" customHeight="1" x14ac:dyDescent="0.45"/>
    <row r="715" ht="12" customHeight="1" x14ac:dyDescent="0.45"/>
    <row r="716" ht="12" customHeight="1" x14ac:dyDescent="0.45"/>
    <row r="717" ht="12" customHeight="1" x14ac:dyDescent="0.45"/>
    <row r="718" ht="12" customHeight="1" x14ac:dyDescent="0.45"/>
    <row r="719" ht="12" customHeight="1" x14ac:dyDescent="0.45"/>
    <row r="720" ht="12" customHeight="1" x14ac:dyDescent="0.45"/>
    <row r="721" ht="12" customHeight="1" x14ac:dyDescent="0.45"/>
    <row r="722" ht="12" customHeight="1" x14ac:dyDescent="0.45"/>
    <row r="723" ht="12" customHeight="1" x14ac:dyDescent="0.45"/>
    <row r="724" ht="12" customHeight="1" x14ac:dyDescent="0.45"/>
    <row r="725" ht="12" customHeight="1" x14ac:dyDescent="0.45"/>
    <row r="726" ht="12" customHeight="1" x14ac:dyDescent="0.45"/>
    <row r="727" ht="12" customHeight="1" x14ac:dyDescent="0.45"/>
    <row r="728" ht="12" customHeight="1" x14ac:dyDescent="0.45"/>
    <row r="729" ht="12" customHeight="1" x14ac:dyDescent="0.45"/>
    <row r="730" ht="12" customHeight="1" x14ac:dyDescent="0.45"/>
    <row r="731" ht="12" customHeight="1" x14ac:dyDescent="0.45"/>
    <row r="732" ht="12" customHeight="1" x14ac:dyDescent="0.45"/>
    <row r="733" ht="12" customHeight="1" x14ac:dyDescent="0.45"/>
    <row r="734" ht="12" customHeight="1" x14ac:dyDescent="0.45"/>
    <row r="735" ht="12" customHeight="1" x14ac:dyDescent="0.45"/>
    <row r="736" ht="12" customHeight="1" x14ac:dyDescent="0.45"/>
    <row r="737" ht="12" customHeight="1" x14ac:dyDescent="0.45"/>
    <row r="738" ht="12" customHeight="1" x14ac:dyDescent="0.45"/>
    <row r="739" ht="12" customHeight="1" x14ac:dyDescent="0.45"/>
    <row r="740" ht="12" customHeight="1" x14ac:dyDescent="0.45"/>
    <row r="741" ht="12" customHeight="1" x14ac:dyDescent="0.45"/>
    <row r="742" ht="12" customHeight="1" x14ac:dyDescent="0.45"/>
    <row r="743" ht="12" customHeight="1" x14ac:dyDescent="0.45"/>
    <row r="744" ht="12" customHeight="1" x14ac:dyDescent="0.45"/>
    <row r="745" ht="12" customHeight="1" x14ac:dyDescent="0.45"/>
    <row r="746" ht="12" customHeight="1" x14ac:dyDescent="0.45"/>
    <row r="747" ht="12" customHeight="1" x14ac:dyDescent="0.45"/>
    <row r="748" ht="12" customHeight="1" x14ac:dyDescent="0.45"/>
    <row r="749" ht="12" customHeight="1" x14ac:dyDescent="0.45"/>
    <row r="750" ht="12" customHeight="1" x14ac:dyDescent="0.45"/>
    <row r="751" ht="12" customHeight="1" x14ac:dyDescent="0.45"/>
    <row r="752" ht="12" customHeight="1" x14ac:dyDescent="0.45"/>
    <row r="753" ht="12" customHeight="1" x14ac:dyDescent="0.45"/>
    <row r="754" ht="12" customHeight="1" x14ac:dyDescent="0.45"/>
    <row r="755" ht="12" customHeight="1" x14ac:dyDescent="0.45"/>
    <row r="756" ht="12" customHeight="1" x14ac:dyDescent="0.45"/>
    <row r="757" ht="12" customHeight="1" x14ac:dyDescent="0.45"/>
    <row r="758" ht="12" customHeight="1" x14ac:dyDescent="0.45"/>
    <row r="759" ht="12" customHeight="1" x14ac:dyDescent="0.45"/>
    <row r="760" ht="12" customHeight="1" x14ac:dyDescent="0.45"/>
    <row r="761" ht="12" customHeight="1" x14ac:dyDescent="0.45"/>
    <row r="762" ht="12" customHeight="1" x14ac:dyDescent="0.45"/>
    <row r="763" ht="12" customHeight="1" x14ac:dyDescent="0.45"/>
    <row r="764" ht="12" customHeight="1" x14ac:dyDescent="0.45"/>
    <row r="765" ht="12" customHeight="1" x14ac:dyDescent="0.45"/>
    <row r="766" ht="12" customHeight="1" x14ac:dyDescent="0.45"/>
    <row r="767" ht="12" customHeight="1" x14ac:dyDescent="0.45"/>
    <row r="768" ht="12" customHeight="1" x14ac:dyDescent="0.45"/>
    <row r="769" ht="12" customHeight="1" x14ac:dyDescent="0.45"/>
    <row r="770" ht="12" customHeight="1" x14ac:dyDescent="0.45"/>
    <row r="771" ht="12" customHeight="1" x14ac:dyDescent="0.45"/>
    <row r="772" ht="12" customHeight="1" x14ac:dyDescent="0.45"/>
    <row r="773" ht="12" customHeight="1" x14ac:dyDescent="0.45"/>
    <row r="774" ht="12" customHeight="1" x14ac:dyDescent="0.45"/>
    <row r="775" ht="12" customHeight="1" x14ac:dyDescent="0.45"/>
    <row r="776" ht="12" customHeight="1" x14ac:dyDescent="0.45"/>
    <row r="777" ht="12" customHeight="1" x14ac:dyDescent="0.45"/>
    <row r="778" ht="12" customHeight="1" x14ac:dyDescent="0.45"/>
    <row r="779" ht="12" customHeight="1" x14ac:dyDescent="0.45"/>
    <row r="780" ht="12" customHeight="1" x14ac:dyDescent="0.45"/>
    <row r="781" ht="12" customHeight="1" x14ac:dyDescent="0.45"/>
    <row r="782" ht="12" customHeight="1" x14ac:dyDescent="0.45"/>
    <row r="783" ht="12" customHeight="1" x14ac:dyDescent="0.45"/>
    <row r="784" ht="12" customHeight="1" x14ac:dyDescent="0.45"/>
    <row r="785" ht="12" customHeight="1" x14ac:dyDescent="0.45"/>
    <row r="786" ht="12" customHeight="1" x14ac:dyDescent="0.45"/>
    <row r="787" ht="12" customHeight="1" x14ac:dyDescent="0.45"/>
    <row r="788" ht="12" customHeight="1" x14ac:dyDescent="0.45"/>
    <row r="789" ht="12" customHeight="1" x14ac:dyDescent="0.45"/>
    <row r="790" ht="12" customHeight="1" x14ac:dyDescent="0.45"/>
    <row r="791" ht="12" customHeight="1" x14ac:dyDescent="0.45"/>
    <row r="792" ht="12" customHeight="1" x14ac:dyDescent="0.45"/>
    <row r="793" ht="12" customHeight="1" x14ac:dyDescent="0.45"/>
    <row r="794" ht="12" customHeight="1" x14ac:dyDescent="0.45"/>
    <row r="795" ht="12" customHeight="1" x14ac:dyDescent="0.45"/>
    <row r="796" ht="12" customHeight="1" x14ac:dyDescent="0.45"/>
    <row r="797" ht="12" customHeight="1" x14ac:dyDescent="0.45"/>
    <row r="798" ht="12" customHeight="1" x14ac:dyDescent="0.45"/>
    <row r="799" ht="12" customHeight="1" x14ac:dyDescent="0.45"/>
    <row r="800" ht="12" customHeight="1" x14ac:dyDescent="0.45"/>
    <row r="801" ht="12" customHeight="1" x14ac:dyDescent="0.45"/>
    <row r="802" ht="12" customHeight="1" x14ac:dyDescent="0.45"/>
    <row r="803" ht="12" customHeight="1" x14ac:dyDescent="0.45"/>
    <row r="804" ht="12" customHeight="1" x14ac:dyDescent="0.45"/>
    <row r="805" ht="12" customHeight="1" x14ac:dyDescent="0.45"/>
    <row r="806" ht="12" customHeight="1" x14ac:dyDescent="0.45"/>
    <row r="807" ht="12" customHeight="1" x14ac:dyDescent="0.45"/>
    <row r="808" ht="12" customHeight="1" x14ac:dyDescent="0.45"/>
    <row r="809" ht="12" customHeight="1" x14ac:dyDescent="0.45"/>
    <row r="810" ht="12" customHeight="1" x14ac:dyDescent="0.45"/>
    <row r="811" ht="12" customHeight="1" x14ac:dyDescent="0.45"/>
    <row r="812" ht="12" customHeight="1" x14ac:dyDescent="0.45"/>
    <row r="813" ht="12" customHeight="1" x14ac:dyDescent="0.45"/>
    <row r="814" ht="12" customHeight="1" x14ac:dyDescent="0.45"/>
    <row r="815" ht="12" customHeight="1" x14ac:dyDescent="0.45"/>
    <row r="816" ht="12" customHeight="1" x14ac:dyDescent="0.45"/>
    <row r="817" ht="12" customHeight="1" x14ac:dyDescent="0.45"/>
    <row r="818" ht="12" customHeight="1" x14ac:dyDescent="0.45"/>
    <row r="819" ht="12" customHeight="1" x14ac:dyDescent="0.45"/>
    <row r="820" ht="12" customHeight="1" x14ac:dyDescent="0.45"/>
    <row r="821" ht="12" customHeight="1" x14ac:dyDescent="0.45"/>
    <row r="822" ht="12" customHeight="1" x14ac:dyDescent="0.45"/>
    <row r="823" ht="12" customHeight="1" x14ac:dyDescent="0.45"/>
    <row r="824" ht="12" customHeight="1" x14ac:dyDescent="0.45"/>
    <row r="825" ht="12" customHeight="1" x14ac:dyDescent="0.45"/>
    <row r="826" ht="12" customHeight="1" x14ac:dyDescent="0.45"/>
    <row r="827" ht="12" customHeight="1" x14ac:dyDescent="0.45"/>
    <row r="828" ht="12" customHeight="1" x14ac:dyDescent="0.45"/>
    <row r="829" ht="12" customHeight="1" x14ac:dyDescent="0.45"/>
    <row r="830" ht="12" customHeight="1" x14ac:dyDescent="0.45"/>
    <row r="831" ht="12" customHeight="1" x14ac:dyDescent="0.45"/>
    <row r="832" ht="12" customHeight="1" x14ac:dyDescent="0.45"/>
    <row r="833" ht="12" customHeight="1" x14ac:dyDescent="0.45"/>
    <row r="834" ht="12" customHeight="1" x14ac:dyDescent="0.45"/>
    <row r="835" ht="12" customHeight="1" x14ac:dyDescent="0.45"/>
    <row r="836" ht="12" customHeight="1" x14ac:dyDescent="0.45"/>
    <row r="837" ht="12" customHeight="1" x14ac:dyDescent="0.45"/>
    <row r="838" ht="12" customHeight="1" x14ac:dyDescent="0.45"/>
    <row r="839" ht="12" customHeight="1" x14ac:dyDescent="0.45"/>
    <row r="840" ht="12" customHeight="1" x14ac:dyDescent="0.45"/>
    <row r="841" ht="12" customHeight="1" x14ac:dyDescent="0.45"/>
    <row r="842" ht="12" customHeight="1" x14ac:dyDescent="0.45"/>
    <row r="843" ht="12" customHeight="1" x14ac:dyDescent="0.45"/>
    <row r="844" ht="12" customHeight="1" x14ac:dyDescent="0.45"/>
    <row r="845" ht="12" customHeight="1" x14ac:dyDescent="0.45"/>
    <row r="846" ht="12" customHeight="1" x14ac:dyDescent="0.45"/>
    <row r="847" ht="12" customHeight="1" x14ac:dyDescent="0.45"/>
    <row r="848" ht="12" customHeight="1" x14ac:dyDescent="0.45"/>
    <row r="849" ht="12" customHeight="1" x14ac:dyDescent="0.45"/>
    <row r="850" ht="12" customHeight="1" x14ac:dyDescent="0.45"/>
    <row r="851" ht="12" customHeight="1" x14ac:dyDescent="0.45"/>
    <row r="852" ht="12" customHeight="1" x14ac:dyDescent="0.45"/>
    <row r="853" ht="12" customHeight="1" x14ac:dyDescent="0.45"/>
    <row r="854" ht="12" customHeight="1" x14ac:dyDescent="0.45"/>
    <row r="855" ht="12" customHeight="1" x14ac:dyDescent="0.45"/>
    <row r="856" ht="12" customHeight="1" x14ac:dyDescent="0.45"/>
    <row r="857" ht="12" customHeight="1" x14ac:dyDescent="0.45"/>
    <row r="858" ht="12" customHeight="1" x14ac:dyDescent="0.45"/>
    <row r="859" ht="12" customHeight="1" x14ac:dyDescent="0.45"/>
    <row r="860" ht="12" customHeight="1" x14ac:dyDescent="0.45"/>
    <row r="861" ht="12" customHeight="1" x14ac:dyDescent="0.45"/>
    <row r="862" ht="12" customHeight="1" x14ac:dyDescent="0.45"/>
    <row r="863" ht="12" customHeight="1" x14ac:dyDescent="0.45"/>
    <row r="864" ht="12" customHeight="1" x14ac:dyDescent="0.45"/>
    <row r="865" ht="12" customHeight="1" x14ac:dyDescent="0.45"/>
    <row r="866" ht="12" customHeight="1" x14ac:dyDescent="0.45"/>
    <row r="867" ht="12" customHeight="1" x14ac:dyDescent="0.45"/>
    <row r="868" ht="12" customHeight="1" x14ac:dyDescent="0.45"/>
    <row r="869" ht="12" customHeight="1" x14ac:dyDescent="0.45"/>
    <row r="870" ht="12" customHeight="1" x14ac:dyDescent="0.45"/>
    <row r="871" ht="12" customHeight="1" x14ac:dyDescent="0.45"/>
    <row r="872" ht="12" customHeight="1" x14ac:dyDescent="0.45"/>
    <row r="873" ht="12" customHeight="1" x14ac:dyDescent="0.45"/>
    <row r="874" ht="12" customHeight="1" x14ac:dyDescent="0.45"/>
    <row r="875" ht="12" customHeight="1" x14ac:dyDescent="0.45"/>
    <row r="876" ht="12" customHeight="1" x14ac:dyDescent="0.45"/>
    <row r="877" ht="12" customHeight="1" x14ac:dyDescent="0.45"/>
    <row r="878" ht="12" customHeight="1" x14ac:dyDescent="0.45"/>
    <row r="879" ht="12" customHeight="1" x14ac:dyDescent="0.45"/>
    <row r="880" ht="12" customHeight="1" x14ac:dyDescent="0.45"/>
    <row r="881" ht="12" customHeight="1" x14ac:dyDescent="0.45"/>
    <row r="882" ht="12" customHeight="1" x14ac:dyDescent="0.45"/>
    <row r="883" ht="12" customHeight="1" x14ac:dyDescent="0.45"/>
    <row r="884" ht="12" customHeight="1" x14ac:dyDescent="0.45"/>
    <row r="885" ht="12" customHeight="1" x14ac:dyDescent="0.45"/>
    <row r="886" ht="12" customHeight="1" x14ac:dyDescent="0.45"/>
    <row r="887" ht="12" customHeight="1" x14ac:dyDescent="0.45"/>
    <row r="888" ht="12" customHeight="1" x14ac:dyDescent="0.45"/>
    <row r="889" ht="12" customHeight="1" x14ac:dyDescent="0.45"/>
    <row r="890" ht="12" customHeight="1" x14ac:dyDescent="0.45"/>
    <row r="891" ht="12" customHeight="1" x14ac:dyDescent="0.45"/>
    <row r="892" ht="12" customHeight="1" x14ac:dyDescent="0.45"/>
    <row r="893" ht="12" customHeight="1" x14ac:dyDescent="0.45"/>
    <row r="894" ht="12" customHeight="1" x14ac:dyDescent="0.45"/>
    <row r="895" ht="12" customHeight="1" x14ac:dyDescent="0.45"/>
    <row r="896" ht="12" customHeight="1" x14ac:dyDescent="0.45"/>
    <row r="897" ht="12" customHeight="1" x14ac:dyDescent="0.45"/>
    <row r="898" ht="12" customHeight="1" x14ac:dyDescent="0.45"/>
    <row r="899" ht="12" customHeight="1" x14ac:dyDescent="0.45"/>
    <row r="900" ht="12" customHeight="1" x14ac:dyDescent="0.45"/>
    <row r="901" ht="12" customHeight="1" x14ac:dyDescent="0.45"/>
    <row r="902" ht="12" customHeight="1" x14ac:dyDescent="0.45"/>
    <row r="903" ht="12" customHeight="1" x14ac:dyDescent="0.45"/>
    <row r="904" ht="12" customHeight="1" x14ac:dyDescent="0.45"/>
    <row r="905" ht="12" customHeight="1" x14ac:dyDescent="0.45"/>
    <row r="906" ht="12" customHeight="1" x14ac:dyDescent="0.45"/>
    <row r="907" ht="12" customHeight="1" x14ac:dyDescent="0.45"/>
    <row r="908" ht="12" customHeight="1" x14ac:dyDescent="0.45"/>
    <row r="909" ht="12" customHeight="1" x14ac:dyDescent="0.45"/>
    <row r="910" ht="12" customHeight="1" x14ac:dyDescent="0.45"/>
    <row r="911" ht="12" customHeight="1" x14ac:dyDescent="0.45"/>
    <row r="912" ht="12" customHeight="1" x14ac:dyDescent="0.45"/>
    <row r="913" ht="12" customHeight="1" x14ac:dyDescent="0.45"/>
    <row r="914" ht="12" customHeight="1" x14ac:dyDescent="0.45"/>
    <row r="915" ht="12" customHeight="1" x14ac:dyDescent="0.45"/>
    <row r="916" ht="12" customHeight="1" x14ac:dyDescent="0.45"/>
    <row r="917" ht="12" customHeight="1" x14ac:dyDescent="0.45"/>
    <row r="918" ht="12" customHeight="1" x14ac:dyDescent="0.45"/>
    <row r="919" ht="12" customHeight="1" x14ac:dyDescent="0.45"/>
    <row r="920" ht="12" customHeight="1" x14ac:dyDescent="0.45"/>
    <row r="921" ht="12" customHeight="1" x14ac:dyDescent="0.45"/>
    <row r="922" ht="12" customHeight="1" x14ac:dyDescent="0.45"/>
    <row r="923" ht="12" customHeight="1" x14ac:dyDescent="0.45"/>
    <row r="924" ht="12" customHeight="1" x14ac:dyDescent="0.45"/>
    <row r="925" ht="12" customHeight="1" x14ac:dyDescent="0.45"/>
    <row r="926" ht="12" customHeight="1" x14ac:dyDescent="0.45"/>
    <row r="927" ht="12" customHeight="1" x14ac:dyDescent="0.45"/>
    <row r="928" ht="12" customHeight="1" x14ac:dyDescent="0.45"/>
    <row r="929" ht="12" customHeight="1" x14ac:dyDescent="0.45"/>
    <row r="930" ht="12" customHeight="1" x14ac:dyDescent="0.45"/>
    <row r="931" ht="12" customHeight="1" x14ac:dyDescent="0.45"/>
    <row r="932" ht="12" customHeight="1" x14ac:dyDescent="0.45"/>
    <row r="933" ht="12" customHeight="1" x14ac:dyDescent="0.45"/>
    <row r="934" ht="12" customHeight="1" x14ac:dyDescent="0.45"/>
    <row r="935" ht="12" customHeight="1" x14ac:dyDescent="0.45"/>
    <row r="936" ht="12" customHeight="1" x14ac:dyDescent="0.45"/>
    <row r="937" ht="12" customHeight="1" x14ac:dyDescent="0.45"/>
    <row r="938" ht="12" customHeight="1" x14ac:dyDescent="0.45"/>
    <row r="939" ht="12" customHeight="1" x14ac:dyDescent="0.45"/>
    <row r="940" ht="12" customHeight="1" x14ac:dyDescent="0.45"/>
    <row r="941" ht="12" customHeight="1" x14ac:dyDescent="0.45"/>
    <row r="942" ht="12" customHeight="1" x14ac:dyDescent="0.45"/>
    <row r="943" ht="12" customHeight="1" x14ac:dyDescent="0.45"/>
    <row r="944" ht="12" customHeight="1" x14ac:dyDescent="0.45"/>
    <row r="945" ht="12" customHeight="1" x14ac:dyDescent="0.45"/>
    <row r="946" ht="12" customHeight="1" x14ac:dyDescent="0.45"/>
    <row r="947" ht="12" customHeight="1" x14ac:dyDescent="0.45"/>
    <row r="948" ht="12" customHeight="1" x14ac:dyDescent="0.45"/>
    <row r="949" ht="12" customHeight="1" x14ac:dyDescent="0.45"/>
    <row r="950" ht="12" customHeight="1" x14ac:dyDescent="0.45"/>
    <row r="951" ht="12" customHeight="1" x14ac:dyDescent="0.45"/>
    <row r="952" ht="12" customHeight="1" x14ac:dyDescent="0.45"/>
    <row r="953" ht="12" customHeight="1" x14ac:dyDescent="0.45"/>
    <row r="954" ht="12" customHeight="1" x14ac:dyDescent="0.45"/>
    <row r="955" ht="12" customHeight="1" x14ac:dyDescent="0.45"/>
    <row r="956" ht="12" customHeight="1" x14ac:dyDescent="0.45"/>
    <row r="957" ht="12" customHeight="1" x14ac:dyDescent="0.45"/>
    <row r="958" ht="12" customHeight="1" x14ac:dyDescent="0.45"/>
    <row r="959" ht="12" customHeight="1" x14ac:dyDescent="0.45"/>
    <row r="960" ht="12" customHeight="1" x14ac:dyDescent="0.45"/>
    <row r="961" ht="12" customHeight="1" x14ac:dyDescent="0.45"/>
    <row r="962" ht="12" customHeight="1" x14ac:dyDescent="0.45"/>
    <row r="963" ht="12" customHeight="1" x14ac:dyDescent="0.45"/>
    <row r="964" ht="12" customHeight="1" x14ac:dyDescent="0.45"/>
    <row r="965" ht="12" customHeight="1" x14ac:dyDescent="0.45"/>
    <row r="966" ht="12" customHeight="1" x14ac:dyDescent="0.45"/>
    <row r="967" ht="12" customHeight="1" x14ac:dyDescent="0.45"/>
    <row r="968" ht="12" customHeight="1" x14ac:dyDescent="0.45"/>
    <row r="969" ht="12" customHeight="1" x14ac:dyDescent="0.45"/>
    <row r="970" ht="12" customHeight="1" x14ac:dyDescent="0.45"/>
    <row r="971" ht="12" customHeight="1" x14ac:dyDescent="0.45"/>
    <row r="972" ht="12" customHeight="1" x14ac:dyDescent="0.45"/>
    <row r="973" ht="12" customHeight="1" x14ac:dyDescent="0.45"/>
    <row r="974" ht="12" customHeight="1" x14ac:dyDescent="0.45"/>
    <row r="975" ht="12" customHeight="1" x14ac:dyDescent="0.45"/>
    <row r="976" ht="12" customHeight="1" x14ac:dyDescent="0.45"/>
    <row r="977" ht="12" customHeight="1" x14ac:dyDescent="0.45"/>
    <row r="978" ht="12" customHeight="1" x14ac:dyDescent="0.45"/>
    <row r="979" ht="12" customHeight="1" x14ac:dyDescent="0.45"/>
    <row r="980" ht="12" customHeight="1" x14ac:dyDescent="0.45"/>
    <row r="981" ht="12" customHeight="1" x14ac:dyDescent="0.45"/>
    <row r="982" ht="12" customHeight="1" x14ac:dyDescent="0.45"/>
    <row r="983" ht="12" customHeight="1" x14ac:dyDescent="0.45"/>
    <row r="984" ht="12" customHeight="1" x14ac:dyDescent="0.45"/>
    <row r="985" ht="12" customHeight="1" x14ac:dyDescent="0.45"/>
    <row r="986" ht="12" customHeight="1" x14ac:dyDescent="0.45"/>
    <row r="987" ht="12" customHeight="1" x14ac:dyDescent="0.45"/>
    <row r="988" ht="12" customHeight="1" x14ac:dyDescent="0.45"/>
    <row r="989" ht="12" customHeight="1" x14ac:dyDescent="0.45"/>
    <row r="990" ht="12" customHeight="1" x14ac:dyDescent="0.45"/>
    <row r="991" ht="12" customHeight="1" x14ac:dyDescent="0.45"/>
    <row r="992" ht="12" customHeight="1" x14ac:dyDescent="0.45"/>
    <row r="993" ht="12" customHeight="1" x14ac:dyDescent="0.45"/>
    <row r="994" ht="12" customHeight="1" x14ac:dyDescent="0.45"/>
    <row r="995" ht="12" customHeight="1" x14ac:dyDescent="0.45"/>
    <row r="996" ht="12" customHeight="1" x14ac:dyDescent="0.45"/>
    <row r="997" ht="12" customHeight="1" x14ac:dyDescent="0.45"/>
    <row r="998" ht="12" customHeight="1" x14ac:dyDescent="0.45"/>
    <row r="999" ht="12" customHeight="1" x14ac:dyDescent="0.45"/>
    <row r="1000" ht="12" customHeight="1" x14ac:dyDescent="0.45"/>
    <row r="1001" ht="12" customHeight="1" x14ac:dyDescent="0.45"/>
    <row r="1002" ht="12" customHeight="1" x14ac:dyDescent="0.45"/>
    <row r="1003" ht="12" customHeight="1" x14ac:dyDescent="0.45"/>
  </sheetData>
  <sheetProtection algorithmName="SHA-512" hashValue="8Jg7i8hJDwRAHuRpJuEqg11cJkwQdo+xfptHhhstHU653dEoQdk1rT2WiLP5F4CvXDmyZFBILLFp8NWyoBUqGg==" saltValue="QHTW5ob15jm4eTsPMBOLxA==" spinCount="100000" sheet="1" selectLockedCells="1"/>
  <mergeCells count="20">
    <mergeCell ref="A1:J1"/>
    <mergeCell ref="H3:I3"/>
    <mergeCell ref="J4:J5"/>
    <mergeCell ref="A3:B3"/>
    <mergeCell ref="M4:M5"/>
    <mergeCell ref="H2:I2"/>
    <mergeCell ref="K4:L4"/>
    <mergeCell ref="H4:H5"/>
    <mergeCell ref="I4:I5"/>
    <mergeCell ref="K2:M2"/>
    <mergeCell ref="K3:M3"/>
    <mergeCell ref="F3:G3"/>
    <mergeCell ref="F4:G4"/>
    <mergeCell ref="A2:B2"/>
    <mergeCell ref="C3:E3"/>
    <mergeCell ref="C2:E2"/>
    <mergeCell ref="F2:G2"/>
    <mergeCell ref="A4:A5"/>
    <mergeCell ref="B4:B5"/>
    <mergeCell ref="C4:C5"/>
  </mergeCells>
  <dataValidations count="4">
    <dataValidation type="custom" allowBlank="1" showInputMessage="1" showErrorMessage="1" prompt="ESCRIBIR V PARA VARONES_x000a_ESCRIBIR D PARA DAMAS" sqref="I6:I45" xr:uid="{00000000-0002-0000-0000-000002000000}">
      <formula1>OR(I6="V",I6="D")</formula1>
    </dataValidation>
    <dataValidation type="custom" allowBlank="1" showInputMessage="1" showErrorMessage="1" prompt="SOLO &quot;X&quot; MAYUSCULA - SOLO &quot;X&quot; MAYUSCULA" sqref="K6:M9 K11:M45" xr:uid="{00000000-0002-0000-0000-000000000000}">
      <formula1>EXACT(K6,"X")</formula1>
    </dataValidation>
    <dataValidation operator="greaterThan" allowBlank="1" showInputMessage="1" showErrorMessage="1" sqref="E6:E45" xr:uid="{293C26EE-7EE1-47F6-9B2B-74621B8626A5}"/>
    <dataValidation allowBlank="1" showInputMessage="1" showErrorMessage="1" prompt="SOLO &quot;X&quot; MAYUSCULA - SOLO &quot;X&quot; MAYUSCULA" sqref="J6:J45" xr:uid="{DD5750CF-F3DA-421F-B6F6-77EE8B82210C}"/>
  </dataValidations>
  <printOptions horizontalCentered="1"/>
  <pageMargins left="0.35433070866141736" right="0.15748031496062992" top="0.59055118110236227" bottom="0.35433070866141736" header="0" footer="0"/>
  <pageSetup scale="1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F3F7330-817F-4047-B6DE-2FD5998E127C}">
          <x14:formula1>
            <xm:f>CLUBES!$A$3:$A$257</xm:f>
          </x14:formula1>
          <xm:sqref>C3</xm:sqref>
        </x14:dataValidation>
        <x14:dataValidation type="list" allowBlank="1" showInputMessage="1" showErrorMessage="1" xr:uid="{53816D24-334D-48DC-9EC6-3F6A3EEE5429}">
          <x14:formula1>
            <xm:f>CLUBES!$B$3:$B$257</xm:f>
          </x14:formula1>
          <xm:sqref>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76923C"/>
  </sheetPr>
  <dimension ref="A1:O996"/>
  <sheetViews>
    <sheetView showGridLines="0" zoomScale="60" zoomScaleNormal="60" workbookViewId="0">
      <pane ySplit="1" topLeftCell="A2" activePane="bottomLeft" state="frozen"/>
      <selection pane="bottomLeft" activeCell="B12" sqref="B12"/>
    </sheetView>
  </sheetViews>
  <sheetFormatPr baseColWidth="10" defaultColWidth="14.3515625" defaultRowHeight="15" customHeight="1" x14ac:dyDescent="0.6"/>
  <cols>
    <col min="1" max="1" width="5.3515625" style="68" customWidth="1"/>
    <col min="2" max="2" width="51.1171875" style="68" customWidth="1"/>
    <col min="3" max="3" width="19.64453125" style="68" customWidth="1"/>
    <col min="4" max="4" width="14.46875" style="112" customWidth="1"/>
    <col min="5" max="5" width="8" style="71" customWidth="1"/>
    <col min="6" max="6" width="23.41015625" style="70" customWidth="1"/>
    <col min="7" max="7" width="12.3515625" style="71" customWidth="1"/>
    <col min="8" max="8" width="21.234375" style="68" customWidth="1"/>
    <col min="9" max="9" width="9.64453125" style="68" customWidth="1"/>
    <col min="10" max="10" width="10.64453125" style="68" customWidth="1"/>
    <col min="11" max="11" width="11.76171875" style="68" customWidth="1"/>
    <col min="12" max="12" width="8.76171875" style="68" customWidth="1"/>
    <col min="13" max="13" width="44.87890625" style="68" customWidth="1"/>
    <col min="14" max="14" width="30.87890625" style="68" customWidth="1"/>
    <col min="15" max="15" width="27.52734375" style="68" customWidth="1"/>
    <col min="16" max="20" width="10.64453125" style="68" customWidth="1"/>
    <col min="21" max="16384" width="14.3515625" style="68"/>
  </cols>
  <sheetData>
    <row r="1" spans="1:15" ht="67.7" customHeight="1" x14ac:dyDescent="0.6">
      <c r="A1" s="66" t="s">
        <v>6</v>
      </c>
      <c r="B1" s="66" t="s">
        <v>7</v>
      </c>
      <c r="C1" s="66" t="s">
        <v>8</v>
      </c>
      <c r="D1" s="110" t="s">
        <v>326</v>
      </c>
      <c r="E1" s="66" t="s">
        <v>9</v>
      </c>
      <c r="F1" s="66" t="s">
        <v>10</v>
      </c>
      <c r="G1" s="65" t="s">
        <v>445</v>
      </c>
      <c r="H1" s="66" t="s">
        <v>11</v>
      </c>
      <c r="I1" s="66" t="s">
        <v>12</v>
      </c>
      <c r="J1" s="110" t="s">
        <v>446</v>
      </c>
      <c r="K1" s="110" t="s">
        <v>447</v>
      </c>
      <c r="L1" s="64" t="s">
        <v>448</v>
      </c>
      <c r="M1" s="66" t="s">
        <v>449</v>
      </c>
      <c r="N1" s="66" t="s">
        <v>510</v>
      </c>
      <c r="O1" s="66" t="s">
        <v>442</v>
      </c>
    </row>
    <row r="2" spans="1:15" ht="25.95" customHeight="1" x14ac:dyDescent="0.6">
      <c r="A2" s="69">
        <v>1</v>
      </c>
      <c r="B2" s="67">
        <f>'P. MAYORES'!B6</f>
        <v>0</v>
      </c>
      <c r="C2" s="60">
        <f>'P. MAYORES'!C6</f>
        <v>0</v>
      </c>
      <c r="D2" s="111">
        <f>'P. MAYORES'!E6</f>
        <v>0</v>
      </c>
      <c r="E2" s="72">
        <f>'P. MAYORES'!F6</f>
        <v>0</v>
      </c>
      <c r="F2" s="61">
        <f>'P. MAYORES'!G6</f>
        <v>0</v>
      </c>
      <c r="G2" s="113" t="str">
        <f>'P. MAYORES'!H6</f>
        <v/>
      </c>
      <c r="H2" s="62" t="str">
        <f>'P. MAYORES'!J6</f>
        <v/>
      </c>
      <c r="I2" s="63">
        <f>'P. MAYORES'!I6</f>
        <v>0</v>
      </c>
      <c r="J2" s="63">
        <f>'P. MAYORES'!K6</f>
        <v>0</v>
      </c>
      <c r="K2" s="63">
        <f>'P. MAYORES'!L6</f>
        <v>0</v>
      </c>
      <c r="L2" s="63">
        <f>'P. MAYORES'!M6</f>
        <v>0</v>
      </c>
      <c r="M2" s="63" t="str">
        <f>'P. MAYORES'!C3</f>
        <v>A DESPLIEGUE LA LISTA</v>
      </c>
      <c r="N2" s="63">
        <f>'P. MAYORES'!H3</f>
        <v>0</v>
      </c>
      <c r="O2" s="63">
        <f>'P. MAYORES'!K3</f>
        <v>0</v>
      </c>
    </row>
    <row r="3" spans="1:15" ht="25.95" customHeight="1" x14ac:dyDescent="0.6">
      <c r="A3" s="69">
        <v>2</v>
      </c>
      <c r="B3" s="67">
        <f>'P. MAYORES'!B7</f>
        <v>0</v>
      </c>
      <c r="C3" s="60">
        <f>'P. MAYORES'!C7</f>
        <v>0</v>
      </c>
      <c r="D3" s="111">
        <f>'P. MAYORES'!E7</f>
        <v>0</v>
      </c>
      <c r="E3" s="72">
        <f>'P. MAYORES'!F7</f>
        <v>0</v>
      </c>
      <c r="F3" s="61">
        <f>'P. MAYORES'!G7</f>
        <v>0</v>
      </c>
      <c r="G3" s="113" t="str">
        <f>'P. MAYORES'!H7</f>
        <v/>
      </c>
      <c r="H3" s="62" t="str">
        <f>'P. MAYORES'!J7</f>
        <v/>
      </c>
      <c r="I3" s="63">
        <f>'P. MAYORES'!I7</f>
        <v>0</v>
      </c>
      <c r="J3" s="63">
        <f>'P. MAYORES'!K7</f>
        <v>0</v>
      </c>
      <c r="K3" s="63">
        <f>'P. MAYORES'!L7</f>
        <v>0</v>
      </c>
      <c r="L3" s="63">
        <f>'P. MAYORES'!M7</f>
        <v>0</v>
      </c>
      <c r="M3" s="63" t="str">
        <f>M2</f>
        <v>A DESPLIEGUE LA LISTA</v>
      </c>
      <c r="N3" s="63">
        <f>N2</f>
        <v>0</v>
      </c>
      <c r="O3" s="63">
        <f>O2</f>
        <v>0</v>
      </c>
    </row>
    <row r="4" spans="1:15" ht="25.95" customHeight="1" x14ac:dyDescent="0.6">
      <c r="A4" s="69">
        <v>3</v>
      </c>
      <c r="B4" s="67">
        <f>'P. MAYORES'!B8</f>
        <v>0</v>
      </c>
      <c r="C4" s="60">
        <f>'P. MAYORES'!C8</f>
        <v>0</v>
      </c>
      <c r="D4" s="111">
        <f>'P. MAYORES'!E8</f>
        <v>0</v>
      </c>
      <c r="E4" s="72">
        <f>'P. MAYORES'!F8</f>
        <v>0</v>
      </c>
      <c r="F4" s="61">
        <f>'P. MAYORES'!G8</f>
        <v>0</v>
      </c>
      <c r="G4" s="113" t="str">
        <f>'P. MAYORES'!H8</f>
        <v/>
      </c>
      <c r="H4" s="62" t="str">
        <f>'P. MAYORES'!J8</f>
        <v/>
      </c>
      <c r="I4" s="63">
        <f>'P. MAYORES'!I8</f>
        <v>0</v>
      </c>
      <c r="J4" s="63">
        <f>'P. MAYORES'!K8</f>
        <v>0</v>
      </c>
      <c r="K4" s="63">
        <f>'P. MAYORES'!L8</f>
        <v>0</v>
      </c>
      <c r="L4" s="63">
        <f>'P. MAYORES'!M8</f>
        <v>0</v>
      </c>
      <c r="M4" s="63" t="str">
        <f>M3</f>
        <v>A DESPLIEGUE LA LISTA</v>
      </c>
      <c r="N4" s="63">
        <f t="shared" ref="N4:N41" si="0">N3</f>
        <v>0</v>
      </c>
      <c r="O4" s="63">
        <f>O3</f>
        <v>0</v>
      </c>
    </row>
    <row r="5" spans="1:15" ht="25.95" customHeight="1" x14ac:dyDescent="0.6">
      <c r="A5" s="69">
        <v>4</v>
      </c>
      <c r="B5" s="67">
        <f>'P. MAYORES'!B9</f>
        <v>0</v>
      </c>
      <c r="C5" s="60">
        <f>'P. MAYORES'!C9</f>
        <v>0</v>
      </c>
      <c r="D5" s="111">
        <f>'P. MAYORES'!E9</f>
        <v>0</v>
      </c>
      <c r="E5" s="72">
        <f>'P. MAYORES'!F9</f>
        <v>0</v>
      </c>
      <c r="F5" s="61">
        <f>'P. MAYORES'!G9</f>
        <v>0</v>
      </c>
      <c r="G5" s="113" t="str">
        <f>'P. MAYORES'!H9</f>
        <v/>
      </c>
      <c r="H5" s="62" t="str">
        <f>'P. MAYORES'!J9</f>
        <v/>
      </c>
      <c r="I5" s="63">
        <f>'P. MAYORES'!I9</f>
        <v>0</v>
      </c>
      <c r="J5" s="63">
        <f>'P. MAYORES'!K9</f>
        <v>0</v>
      </c>
      <c r="K5" s="63">
        <f>'P. MAYORES'!L9</f>
        <v>0</v>
      </c>
      <c r="L5" s="63">
        <f>'P. MAYORES'!M9</f>
        <v>0</v>
      </c>
      <c r="M5" s="63" t="str">
        <f t="shared" ref="M5:M41" si="1">M4</f>
        <v>A DESPLIEGUE LA LISTA</v>
      </c>
      <c r="N5" s="63">
        <f t="shared" si="0"/>
        <v>0</v>
      </c>
      <c r="O5" s="63">
        <f t="shared" ref="O5:O41" si="2">O4</f>
        <v>0</v>
      </c>
    </row>
    <row r="6" spans="1:15" ht="25.95" customHeight="1" x14ac:dyDescent="0.6">
      <c r="A6" s="69">
        <v>5</v>
      </c>
      <c r="B6" s="67">
        <f>'P. MAYORES'!B10</f>
        <v>0</v>
      </c>
      <c r="C6" s="60">
        <f>'P. MAYORES'!C10</f>
        <v>0</v>
      </c>
      <c r="D6" s="111">
        <f>'P. MAYORES'!E10</f>
        <v>0</v>
      </c>
      <c r="E6" s="72">
        <f>'P. MAYORES'!F10</f>
        <v>0</v>
      </c>
      <c r="F6" s="61">
        <f>'P. MAYORES'!G10</f>
        <v>0</v>
      </c>
      <c r="G6" s="113" t="str">
        <f>'P. MAYORES'!H10</f>
        <v/>
      </c>
      <c r="H6" s="62" t="str">
        <f>'P. MAYORES'!J10</f>
        <v/>
      </c>
      <c r="I6" s="63">
        <f>'P. MAYORES'!I10</f>
        <v>0</v>
      </c>
      <c r="J6" s="63">
        <f>'P. MAYORES'!K10</f>
        <v>0</v>
      </c>
      <c r="K6" s="63">
        <f>'P. MAYORES'!L10</f>
        <v>0</v>
      </c>
      <c r="L6" s="63">
        <f>'P. MAYORES'!M10</f>
        <v>0</v>
      </c>
      <c r="M6" s="63" t="str">
        <f t="shared" si="1"/>
        <v>A DESPLIEGUE LA LISTA</v>
      </c>
      <c r="N6" s="63">
        <f t="shared" si="0"/>
        <v>0</v>
      </c>
      <c r="O6" s="63">
        <f t="shared" si="2"/>
        <v>0</v>
      </c>
    </row>
    <row r="7" spans="1:15" ht="25.95" customHeight="1" x14ac:dyDescent="0.6">
      <c r="A7" s="69">
        <v>6</v>
      </c>
      <c r="B7" s="67">
        <f>'P. MAYORES'!B11</f>
        <v>0</v>
      </c>
      <c r="C7" s="60">
        <f>'P. MAYORES'!C11</f>
        <v>0</v>
      </c>
      <c r="D7" s="111">
        <f>'P. MAYORES'!E11</f>
        <v>0</v>
      </c>
      <c r="E7" s="72">
        <f>'P. MAYORES'!F11</f>
        <v>0</v>
      </c>
      <c r="F7" s="61">
        <f>'P. MAYORES'!G11</f>
        <v>0</v>
      </c>
      <c r="G7" s="113" t="str">
        <f>'P. MAYORES'!H11</f>
        <v/>
      </c>
      <c r="H7" s="62" t="str">
        <f>'P. MAYORES'!J11</f>
        <v/>
      </c>
      <c r="I7" s="63">
        <f>'P. MAYORES'!I11</f>
        <v>0</v>
      </c>
      <c r="J7" s="63">
        <f>'P. MAYORES'!K11</f>
        <v>0</v>
      </c>
      <c r="K7" s="63">
        <f>'P. MAYORES'!L11</f>
        <v>0</v>
      </c>
      <c r="L7" s="63">
        <f>'P. MAYORES'!M11</f>
        <v>0</v>
      </c>
      <c r="M7" s="63" t="str">
        <f t="shared" si="1"/>
        <v>A DESPLIEGUE LA LISTA</v>
      </c>
      <c r="N7" s="63">
        <f t="shared" si="0"/>
        <v>0</v>
      </c>
      <c r="O7" s="63">
        <f t="shared" si="2"/>
        <v>0</v>
      </c>
    </row>
    <row r="8" spans="1:15" ht="25.95" customHeight="1" x14ac:dyDescent="0.6">
      <c r="A8" s="69">
        <v>7</v>
      </c>
      <c r="B8" s="67">
        <f>'P. MAYORES'!B12</f>
        <v>0</v>
      </c>
      <c r="C8" s="60">
        <f>'P. MAYORES'!C12</f>
        <v>0</v>
      </c>
      <c r="D8" s="111">
        <f>'P. MAYORES'!E12</f>
        <v>0</v>
      </c>
      <c r="E8" s="72">
        <f>'P. MAYORES'!F12</f>
        <v>0</v>
      </c>
      <c r="F8" s="61">
        <f>'P. MAYORES'!G12</f>
        <v>0</v>
      </c>
      <c r="G8" s="113" t="str">
        <f>'P. MAYORES'!H12</f>
        <v/>
      </c>
      <c r="H8" s="62" t="str">
        <f>'P. MAYORES'!J12</f>
        <v/>
      </c>
      <c r="I8" s="63">
        <f>'P. MAYORES'!I12</f>
        <v>0</v>
      </c>
      <c r="J8" s="63">
        <f>'P. MAYORES'!K12</f>
        <v>0</v>
      </c>
      <c r="K8" s="63">
        <f>'P. MAYORES'!L12</f>
        <v>0</v>
      </c>
      <c r="L8" s="63">
        <f>'P. MAYORES'!M12</f>
        <v>0</v>
      </c>
      <c r="M8" s="63" t="str">
        <f t="shared" si="1"/>
        <v>A DESPLIEGUE LA LISTA</v>
      </c>
      <c r="N8" s="63">
        <f t="shared" si="0"/>
        <v>0</v>
      </c>
      <c r="O8" s="63">
        <f t="shared" si="2"/>
        <v>0</v>
      </c>
    </row>
    <row r="9" spans="1:15" ht="25.95" customHeight="1" x14ac:dyDescent="0.6">
      <c r="A9" s="69">
        <v>8</v>
      </c>
      <c r="B9" s="67">
        <f>'P. MAYORES'!B13</f>
        <v>0</v>
      </c>
      <c r="C9" s="60">
        <f>'P. MAYORES'!C13</f>
        <v>0</v>
      </c>
      <c r="D9" s="111">
        <f>'P. MAYORES'!E13</f>
        <v>0</v>
      </c>
      <c r="E9" s="72">
        <f>'P. MAYORES'!F13</f>
        <v>0</v>
      </c>
      <c r="F9" s="61">
        <f>'P. MAYORES'!G13</f>
        <v>0</v>
      </c>
      <c r="G9" s="113" t="str">
        <f>'P. MAYORES'!H13</f>
        <v/>
      </c>
      <c r="H9" s="62" t="str">
        <f>'P. MAYORES'!J13</f>
        <v/>
      </c>
      <c r="I9" s="63">
        <f>'P. MAYORES'!I13</f>
        <v>0</v>
      </c>
      <c r="J9" s="63">
        <f>'P. MAYORES'!K13</f>
        <v>0</v>
      </c>
      <c r="K9" s="63">
        <f>'P. MAYORES'!L13</f>
        <v>0</v>
      </c>
      <c r="L9" s="63">
        <f>'P. MAYORES'!M13</f>
        <v>0</v>
      </c>
      <c r="M9" s="63" t="str">
        <f t="shared" si="1"/>
        <v>A DESPLIEGUE LA LISTA</v>
      </c>
      <c r="N9" s="63">
        <f t="shared" si="0"/>
        <v>0</v>
      </c>
      <c r="O9" s="63">
        <f t="shared" si="2"/>
        <v>0</v>
      </c>
    </row>
    <row r="10" spans="1:15" ht="25.95" customHeight="1" x14ac:dyDescent="0.6">
      <c r="A10" s="69">
        <v>9</v>
      </c>
      <c r="B10" s="67">
        <f>'P. MAYORES'!B14</f>
        <v>0</v>
      </c>
      <c r="C10" s="60">
        <f>'P. MAYORES'!C14</f>
        <v>0</v>
      </c>
      <c r="D10" s="111">
        <f>'P. MAYORES'!E14</f>
        <v>0</v>
      </c>
      <c r="E10" s="72">
        <f>'P. MAYORES'!F14</f>
        <v>0</v>
      </c>
      <c r="F10" s="61">
        <f>'P. MAYORES'!G14</f>
        <v>0</v>
      </c>
      <c r="G10" s="113" t="str">
        <f>'P. MAYORES'!H14</f>
        <v/>
      </c>
      <c r="H10" s="62" t="str">
        <f>'P. MAYORES'!J14</f>
        <v/>
      </c>
      <c r="I10" s="63">
        <f>'P. MAYORES'!I14</f>
        <v>0</v>
      </c>
      <c r="J10" s="63">
        <f>'P. MAYORES'!K14</f>
        <v>0</v>
      </c>
      <c r="K10" s="63">
        <f>'P. MAYORES'!L14</f>
        <v>0</v>
      </c>
      <c r="L10" s="63">
        <f>'P. MAYORES'!M14</f>
        <v>0</v>
      </c>
      <c r="M10" s="63" t="str">
        <f t="shared" si="1"/>
        <v>A DESPLIEGUE LA LISTA</v>
      </c>
      <c r="N10" s="63">
        <f t="shared" si="0"/>
        <v>0</v>
      </c>
      <c r="O10" s="63">
        <f t="shared" si="2"/>
        <v>0</v>
      </c>
    </row>
    <row r="11" spans="1:15" ht="25.95" customHeight="1" x14ac:dyDescent="0.6">
      <c r="A11" s="69">
        <v>10</v>
      </c>
      <c r="B11" s="67">
        <f>'P. MAYORES'!B15</f>
        <v>0</v>
      </c>
      <c r="C11" s="60">
        <f>'P. MAYORES'!C15</f>
        <v>0</v>
      </c>
      <c r="D11" s="111">
        <f>'P. MAYORES'!E15</f>
        <v>0</v>
      </c>
      <c r="E11" s="72">
        <f>'P. MAYORES'!F15</f>
        <v>0</v>
      </c>
      <c r="F11" s="61">
        <f>'P. MAYORES'!G15</f>
        <v>0</v>
      </c>
      <c r="G11" s="113" t="str">
        <f>'P. MAYORES'!H15</f>
        <v/>
      </c>
      <c r="H11" s="62" t="str">
        <f>'P. MAYORES'!J15</f>
        <v/>
      </c>
      <c r="I11" s="63">
        <f>'P. MAYORES'!I15</f>
        <v>0</v>
      </c>
      <c r="J11" s="63">
        <f>'P. MAYORES'!K15</f>
        <v>0</v>
      </c>
      <c r="K11" s="63">
        <f>'P. MAYORES'!L15</f>
        <v>0</v>
      </c>
      <c r="L11" s="63">
        <f>'P. MAYORES'!M15</f>
        <v>0</v>
      </c>
      <c r="M11" s="63" t="str">
        <f t="shared" si="1"/>
        <v>A DESPLIEGUE LA LISTA</v>
      </c>
      <c r="N11" s="63">
        <f t="shared" si="0"/>
        <v>0</v>
      </c>
      <c r="O11" s="63">
        <f t="shared" si="2"/>
        <v>0</v>
      </c>
    </row>
    <row r="12" spans="1:15" ht="25.95" customHeight="1" x14ac:dyDescent="0.6">
      <c r="A12" s="69">
        <v>11</v>
      </c>
      <c r="B12" s="67">
        <f>'P. MAYORES'!B16</f>
        <v>0</v>
      </c>
      <c r="C12" s="60">
        <f>'P. MAYORES'!C16</f>
        <v>0</v>
      </c>
      <c r="D12" s="111">
        <f>'P. MAYORES'!E16</f>
        <v>0</v>
      </c>
      <c r="E12" s="72">
        <f>'P. MAYORES'!F16</f>
        <v>0</v>
      </c>
      <c r="F12" s="61">
        <f>'P. MAYORES'!G16</f>
        <v>0</v>
      </c>
      <c r="G12" s="113" t="str">
        <f>'P. MAYORES'!H16</f>
        <v/>
      </c>
      <c r="H12" s="62" t="str">
        <f>'P. MAYORES'!J16</f>
        <v/>
      </c>
      <c r="I12" s="63">
        <f>'P. MAYORES'!I16</f>
        <v>0</v>
      </c>
      <c r="J12" s="63">
        <f>'P. MAYORES'!K16</f>
        <v>0</v>
      </c>
      <c r="K12" s="63">
        <f>'P. MAYORES'!L16</f>
        <v>0</v>
      </c>
      <c r="L12" s="63">
        <f>'P. MAYORES'!M16</f>
        <v>0</v>
      </c>
      <c r="M12" s="63" t="str">
        <f t="shared" si="1"/>
        <v>A DESPLIEGUE LA LISTA</v>
      </c>
      <c r="N12" s="63">
        <f t="shared" si="0"/>
        <v>0</v>
      </c>
      <c r="O12" s="63">
        <f t="shared" si="2"/>
        <v>0</v>
      </c>
    </row>
    <row r="13" spans="1:15" ht="25.95" customHeight="1" x14ac:dyDescent="0.6">
      <c r="A13" s="69">
        <v>12</v>
      </c>
      <c r="B13" s="67">
        <f>'P. MAYORES'!B17</f>
        <v>0</v>
      </c>
      <c r="C13" s="60">
        <f>'P. MAYORES'!C17</f>
        <v>0</v>
      </c>
      <c r="D13" s="111">
        <f>'P. MAYORES'!E17</f>
        <v>0</v>
      </c>
      <c r="E13" s="72">
        <f>'P. MAYORES'!F17</f>
        <v>0</v>
      </c>
      <c r="F13" s="61">
        <f>'P. MAYORES'!G17</f>
        <v>0</v>
      </c>
      <c r="G13" s="113" t="str">
        <f>'P. MAYORES'!H17</f>
        <v/>
      </c>
      <c r="H13" s="62" t="str">
        <f>'P. MAYORES'!J17</f>
        <v/>
      </c>
      <c r="I13" s="63">
        <f>'P. MAYORES'!I17</f>
        <v>0</v>
      </c>
      <c r="J13" s="63">
        <f>'P. MAYORES'!K17</f>
        <v>0</v>
      </c>
      <c r="K13" s="63">
        <f>'P. MAYORES'!L17</f>
        <v>0</v>
      </c>
      <c r="L13" s="63">
        <f>'P. MAYORES'!M17</f>
        <v>0</v>
      </c>
      <c r="M13" s="63" t="str">
        <f t="shared" si="1"/>
        <v>A DESPLIEGUE LA LISTA</v>
      </c>
      <c r="N13" s="63">
        <f t="shared" si="0"/>
        <v>0</v>
      </c>
      <c r="O13" s="63">
        <f t="shared" si="2"/>
        <v>0</v>
      </c>
    </row>
    <row r="14" spans="1:15" ht="25.95" customHeight="1" x14ac:dyDescent="0.6">
      <c r="A14" s="69">
        <v>13</v>
      </c>
      <c r="B14" s="67">
        <f>'P. MAYORES'!B18</f>
        <v>0</v>
      </c>
      <c r="C14" s="60">
        <f>'P. MAYORES'!C18</f>
        <v>0</v>
      </c>
      <c r="D14" s="111">
        <f>'P. MAYORES'!E18</f>
        <v>0</v>
      </c>
      <c r="E14" s="72">
        <f>'P. MAYORES'!F18</f>
        <v>0</v>
      </c>
      <c r="F14" s="61">
        <f>'P. MAYORES'!G18</f>
        <v>0</v>
      </c>
      <c r="G14" s="113" t="str">
        <f>'P. MAYORES'!H18</f>
        <v/>
      </c>
      <c r="H14" s="62" t="str">
        <f>'P. MAYORES'!J18</f>
        <v/>
      </c>
      <c r="I14" s="63">
        <f>'P. MAYORES'!I18</f>
        <v>0</v>
      </c>
      <c r="J14" s="63">
        <f>'P. MAYORES'!K18</f>
        <v>0</v>
      </c>
      <c r="K14" s="63">
        <f>'P. MAYORES'!L18</f>
        <v>0</v>
      </c>
      <c r="L14" s="63">
        <f>'P. MAYORES'!M18</f>
        <v>0</v>
      </c>
      <c r="M14" s="63" t="str">
        <f t="shared" si="1"/>
        <v>A DESPLIEGUE LA LISTA</v>
      </c>
      <c r="N14" s="63">
        <f t="shared" si="0"/>
        <v>0</v>
      </c>
      <c r="O14" s="63">
        <f t="shared" si="2"/>
        <v>0</v>
      </c>
    </row>
    <row r="15" spans="1:15" ht="25.95" customHeight="1" x14ac:dyDescent="0.6">
      <c r="A15" s="69">
        <v>14</v>
      </c>
      <c r="B15" s="67">
        <f>'P. MAYORES'!B19</f>
        <v>0</v>
      </c>
      <c r="C15" s="60">
        <f>'P. MAYORES'!C19</f>
        <v>0</v>
      </c>
      <c r="D15" s="111">
        <f>'P. MAYORES'!E19</f>
        <v>0</v>
      </c>
      <c r="E15" s="72">
        <f>'P. MAYORES'!F19</f>
        <v>0</v>
      </c>
      <c r="F15" s="61">
        <f>'P. MAYORES'!G19</f>
        <v>0</v>
      </c>
      <c r="G15" s="113" t="str">
        <f>'P. MAYORES'!H19</f>
        <v/>
      </c>
      <c r="H15" s="62" t="str">
        <f>'P. MAYORES'!J19</f>
        <v/>
      </c>
      <c r="I15" s="63">
        <f>'P. MAYORES'!I19</f>
        <v>0</v>
      </c>
      <c r="J15" s="63">
        <f>'P. MAYORES'!K19</f>
        <v>0</v>
      </c>
      <c r="K15" s="63">
        <f>'P. MAYORES'!L19</f>
        <v>0</v>
      </c>
      <c r="L15" s="63">
        <f>'P. MAYORES'!M19</f>
        <v>0</v>
      </c>
      <c r="M15" s="63" t="str">
        <f t="shared" si="1"/>
        <v>A DESPLIEGUE LA LISTA</v>
      </c>
      <c r="N15" s="63">
        <f t="shared" si="0"/>
        <v>0</v>
      </c>
      <c r="O15" s="63">
        <f t="shared" si="2"/>
        <v>0</v>
      </c>
    </row>
    <row r="16" spans="1:15" ht="25.95" customHeight="1" x14ac:dyDescent="0.6">
      <c r="A16" s="69">
        <v>15</v>
      </c>
      <c r="B16" s="67">
        <f>'P. MAYORES'!B20</f>
        <v>0</v>
      </c>
      <c r="C16" s="60">
        <f>'P. MAYORES'!C20</f>
        <v>0</v>
      </c>
      <c r="D16" s="111">
        <f>'P. MAYORES'!E20</f>
        <v>0</v>
      </c>
      <c r="E16" s="72">
        <f>'P. MAYORES'!F20</f>
        <v>0</v>
      </c>
      <c r="F16" s="61">
        <f>'P. MAYORES'!G20</f>
        <v>0</v>
      </c>
      <c r="G16" s="113" t="str">
        <f>'P. MAYORES'!H20</f>
        <v/>
      </c>
      <c r="H16" s="62" t="str">
        <f>'P. MAYORES'!J20</f>
        <v/>
      </c>
      <c r="I16" s="63">
        <f>'P. MAYORES'!I20</f>
        <v>0</v>
      </c>
      <c r="J16" s="63">
        <f>'P. MAYORES'!K20</f>
        <v>0</v>
      </c>
      <c r="K16" s="63">
        <f>'P. MAYORES'!L20</f>
        <v>0</v>
      </c>
      <c r="L16" s="63">
        <f>'P. MAYORES'!M20</f>
        <v>0</v>
      </c>
      <c r="M16" s="63" t="str">
        <f t="shared" si="1"/>
        <v>A DESPLIEGUE LA LISTA</v>
      </c>
      <c r="N16" s="63">
        <f t="shared" si="0"/>
        <v>0</v>
      </c>
      <c r="O16" s="63">
        <f t="shared" si="2"/>
        <v>0</v>
      </c>
    </row>
    <row r="17" spans="1:15" ht="25.95" customHeight="1" x14ac:dyDescent="0.6">
      <c r="A17" s="69">
        <v>16</v>
      </c>
      <c r="B17" s="67">
        <f>'P. MAYORES'!B21</f>
        <v>0</v>
      </c>
      <c r="C17" s="60">
        <f>'P. MAYORES'!C21</f>
        <v>0</v>
      </c>
      <c r="D17" s="111">
        <f>'P. MAYORES'!E21</f>
        <v>0</v>
      </c>
      <c r="E17" s="72">
        <f>'P. MAYORES'!F21</f>
        <v>0</v>
      </c>
      <c r="F17" s="61">
        <f>'P. MAYORES'!G21</f>
        <v>0</v>
      </c>
      <c r="G17" s="113" t="str">
        <f>'P. MAYORES'!H21</f>
        <v/>
      </c>
      <c r="H17" s="62" t="str">
        <f>'P. MAYORES'!J21</f>
        <v/>
      </c>
      <c r="I17" s="63">
        <f>'P. MAYORES'!I21</f>
        <v>0</v>
      </c>
      <c r="J17" s="63">
        <f>'P. MAYORES'!K21</f>
        <v>0</v>
      </c>
      <c r="K17" s="63">
        <f>'P. MAYORES'!L21</f>
        <v>0</v>
      </c>
      <c r="L17" s="63">
        <f>'P. MAYORES'!M21</f>
        <v>0</v>
      </c>
      <c r="M17" s="63" t="str">
        <f t="shared" si="1"/>
        <v>A DESPLIEGUE LA LISTA</v>
      </c>
      <c r="N17" s="63">
        <f t="shared" si="0"/>
        <v>0</v>
      </c>
      <c r="O17" s="63">
        <f t="shared" si="2"/>
        <v>0</v>
      </c>
    </row>
    <row r="18" spans="1:15" ht="25.95" customHeight="1" x14ac:dyDescent="0.6">
      <c r="A18" s="69">
        <v>17</v>
      </c>
      <c r="B18" s="67">
        <f>'P. MAYORES'!B22</f>
        <v>0</v>
      </c>
      <c r="C18" s="60">
        <f>'P. MAYORES'!C22</f>
        <v>0</v>
      </c>
      <c r="D18" s="111">
        <f>'P. MAYORES'!E22</f>
        <v>0</v>
      </c>
      <c r="E18" s="72">
        <f>'P. MAYORES'!F22</f>
        <v>0</v>
      </c>
      <c r="F18" s="61">
        <f>'P. MAYORES'!G22</f>
        <v>0</v>
      </c>
      <c r="G18" s="113" t="str">
        <f>'P. MAYORES'!H22</f>
        <v/>
      </c>
      <c r="H18" s="62" t="str">
        <f>'P. MAYORES'!J22</f>
        <v/>
      </c>
      <c r="I18" s="63">
        <f>'P. MAYORES'!I22</f>
        <v>0</v>
      </c>
      <c r="J18" s="63">
        <f>'P. MAYORES'!K22</f>
        <v>0</v>
      </c>
      <c r="K18" s="63">
        <f>'P. MAYORES'!L22</f>
        <v>0</v>
      </c>
      <c r="L18" s="63">
        <f>'P. MAYORES'!M22</f>
        <v>0</v>
      </c>
      <c r="M18" s="63" t="str">
        <f t="shared" si="1"/>
        <v>A DESPLIEGUE LA LISTA</v>
      </c>
      <c r="N18" s="63">
        <f t="shared" si="0"/>
        <v>0</v>
      </c>
      <c r="O18" s="63">
        <f t="shared" si="2"/>
        <v>0</v>
      </c>
    </row>
    <row r="19" spans="1:15" ht="25.95" customHeight="1" x14ac:dyDescent="0.6">
      <c r="A19" s="69">
        <v>18</v>
      </c>
      <c r="B19" s="67">
        <f>'P. MAYORES'!B23</f>
        <v>0</v>
      </c>
      <c r="C19" s="60">
        <f>'P. MAYORES'!C23</f>
        <v>0</v>
      </c>
      <c r="D19" s="111">
        <f>'P. MAYORES'!E23</f>
        <v>0</v>
      </c>
      <c r="E19" s="72">
        <f>'P. MAYORES'!F23</f>
        <v>0</v>
      </c>
      <c r="F19" s="61">
        <f>'P. MAYORES'!G23</f>
        <v>0</v>
      </c>
      <c r="G19" s="113" t="str">
        <f>'P. MAYORES'!H23</f>
        <v/>
      </c>
      <c r="H19" s="62" t="str">
        <f>'P. MAYORES'!J23</f>
        <v/>
      </c>
      <c r="I19" s="63">
        <f>'P. MAYORES'!I23</f>
        <v>0</v>
      </c>
      <c r="J19" s="63">
        <f>'P. MAYORES'!K23</f>
        <v>0</v>
      </c>
      <c r="K19" s="63">
        <f>'P. MAYORES'!L23</f>
        <v>0</v>
      </c>
      <c r="L19" s="63">
        <f>'P. MAYORES'!M23</f>
        <v>0</v>
      </c>
      <c r="M19" s="63" t="str">
        <f t="shared" si="1"/>
        <v>A DESPLIEGUE LA LISTA</v>
      </c>
      <c r="N19" s="63">
        <f t="shared" si="0"/>
        <v>0</v>
      </c>
      <c r="O19" s="63">
        <f t="shared" si="2"/>
        <v>0</v>
      </c>
    </row>
    <row r="20" spans="1:15" ht="25.95" customHeight="1" x14ac:dyDescent="0.6">
      <c r="A20" s="69">
        <v>19</v>
      </c>
      <c r="B20" s="67">
        <f>'P. MAYORES'!B24</f>
        <v>0</v>
      </c>
      <c r="C20" s="60">
        <f>'P. MAYORES'!C24</f>
        <v>0</v>
      </c>
      <c r="D20" s="111">
        <f>'P. MAYORES'!E24</f>
        <v>0</v>
      </c>
      <c r="E20" s="72">
        <f>'P. MAYORES'!F24</f>
        <v>0</v>
      </c>
      <c r="F20" s="61">
        <f>'P. MAYORES'!G24</f>
        <v>0</v>
      </c>
      <c r="G20" s="113" t="str">
        <f>'P. MAYORES'!H24</f>
        <v/>
      </c>
      <c r="H20" s="62" t="str">
        <f>'P. MAYORES'!J24</f>
        <v/>
      </c>
      <c r="I20" s="63">
        <f>'P. MAYORES'!I24</f>
        <v>0</v>
      </c>
      <c r="J20" s="63">
        <f>'P. MAYORES'!K24</f>
        <v>0</v>
      </c>
      <c r="K20" s="63">
        <f>'P. MAYORES'!L24</f>
        <v>0</v>
      </c>
      <c r="L20" s="63">
        <f>'P. MAYORES'!M24</f>
        <v>0</v>
      </c>
      <c r="M20" s="63" t="str">
        <f t="shared" si="1"/>
        <v>A DESPLIEGUE LA LISTA</v>
      </c>
      <c r="N20" s="63">
        <f t="shared" si="0"/>
        <v>0</v>
      </c>
      <c r="O20" s="63">
        <f t="shared" si="2"/>
        <v>0</v>
      </c>
    </row>
    <row r="21" spans="1:15" ht="25.95" customHeight="1" x14ac:dyDescent="0.6">
      <c r="A21" s="69">
        <v>20</v>
      </c>
      <c r="B21" s="67">
        <f>'P. MAYORES'!B25</f>
        <v>0</v>
      </c>
      <c r="C21" s="60">
        <f>'P. MAYORES'!C25</f>
        <v>0</v>
      </c>
      <c r="D21" s="111">
        <f>'P. MAYORES'!E25</f>
        <v>0</v>
      </c>
      <c r="E21" s="72">
        <f>'P. MAYORES'!F25</f>
        <v>0</v>
      </c>
      <c r="F21" s="61">
        <f>'P. MAYORES'!G25</f>
        <v>0</v>
      </c>
      <c r="G21" s="113" t="str">
        <f>'P. MAYORES'!H25</f>
        <v/>
      </c>
      <c r="H21" s="62" t="str">
        <f>'P. MAYORES'!J25</f>
        <v/>
      </c>
      <c r="I21" s="63">
        <f>'P. MAYORES'!I25</f>
        <v>0</v>
      </c>
      <c r="J21" s="63">
        <f>'P. MAYORES'!K25</f>
        <v>0</v>
      </c>
      <c r="K21" s="63">
        <f>'P. MAYORES'!L25</f>
        <v>0</v>
      </c>
      <c r="L21" s="63">
        <f>'P. MAYORES'!M25</f>
        <v>0</v>
      </c>
      <c r="M21" s="63" t="str">
        <f t="shared" si="1"/>
        <v>A DESPLIEGUE LA LISTA</v>
      </c>
      <c r="N21" s="63">
        <f t="shared" si="0"/>
        <v>0</v>
      </c>
      <c r="O21" s="63">
        <f t="shared" si="2"/>
        <v>0</v>
      </c>
    </row>
    <row r="22" spans="1:15" ht="25.95" customHeight="1" x14ac:dyDescent="0.6">
      <c r="A22" s="69">
        <v>21</v>
      </c>
      <c r="B22" s="67">
        <f>'P. MAYORES'!B26</f>
        <v>0</v>
      </c>
      <c r="C22" s="60">
        <f>'P. MAYORES'!C26</f>
        <v>0</v>
      </c>
      <c r="D22" s="111">
        <f>'P. MAYORES'!E26</f>
        <v>0</v>
      </c>
      <c r="E22" s="72">
        <f>'P. MAYORES'!F26</f>
        <v>0</v>
      </c>
      <c r="F22" s="61">
        <f>'P. MAYORES'!G26</f>
        <v>0</v>
      </c>
      <c r="G22" s="113" t="str">
        <f>'P. MAYORES'!H26</f>
        <v/>
      </c>
      <c r="H22" s="62" t="str">
        <f>'P. MAYORES'!J26</f>
        <v/>
      </c>
      <c r="I22" s="63">
        <f>'P. MAYORES'!I26</f>
        <v>0</v>
      </c>
      <c r="J22" s="63">
        <f>'P. MAYORES'!K26</f>
        <v>0</v>
      </c>
      <c r="K22" s="63">
        <f>'P. MAYORES'!L26</f>
        <v>0</v>
      </c>
      <c r="L22" s="63">
        <f>'P. MAYORES'!M26</f>
        <v>0</v>
      </c>
      <c r="M22" s="63" t="str">
        <f t="shared" si="1"/>
        <v>A DESPLIEGUE LA LISTA</v>
      </c>
      <c r="N22" s="63">
        <f t="shared" si="0"/>
        <v>0</v>
      </c>
      <c r="O22" s="63">
        <f t="shared" si="2"/>
        <v>0</v>
      </c>
    </row>
    <row r="23" spans="1:15" ht="25.95" customHeight="1" x14ac:dyDescent="0.6">
      <c r="A23" s="69">
        <v>22</v>
      </c>
      <c r="B23" s="67">
        <f>'P. MAYORES'!B27</f>
        <v>0</v>
      </c>
      <c r="C23" s="60">
        <f>'P. MAYORES'!C27</f>
        <v>0</v>
      </c>
      <c r="D23" s="111">
        <f>'P. MAYORES'!E27</f>
        <v>0</v>
      </c>
      <c r="E23" s="72">
        <f>'P. MAYORES'!F27</f>
        <v>0</v>
      </c>
      <c r="F23" s="61">
        <f>'P. MAYORES'!G27</f>
        <v>0</v>
      </c>
      <c r="G23" s="113" t="str">
        <f>'P. MAYORES'!H27</f>
        <v/>
      </c>
      <c r="H23" s="62" t="str">
        <f>'P. MAYORES'!J27</f>
        <v/>
      </c>
      <c r="I23" s="63">
        <f>'P. MAYORES'!I27</f>
        <v>0</v>
      </c>
      <c r="J23" s="63">
        <f>'P. MAYORES'!K27</f>
        <v>0</v>
      </c>
      <c r="K23" s="63">
        <f>'P. MAYORES'!L27</f>
        <v>0</v>
      </c>
      <c r="L23" s="63">
        <f>'P. MAYORES'!M27</f>
        <v>0</v>
      </c>
      <c r="M23" s="63" t="str">
        <f t="shared" si="1"/>
        <v>A DESPLIEGUE LA LISTA</v>
      </c>
      <c r="N23" s="63">
        <f t="shared" si="0"/>
        <v>0</v>
      </c>
      <c r="O23" s="63">
        <f t="shared" si="2"/>
        <v>0</v>
      </c>
    </row>
    <row r="24" spans="1:15" ht="25.95" customHeight="1" x14ac:dyDescent="0.6">
      <c r="A24" s="69">
        <v>23</v>
      </c>
      <c r="B24" s="67">
        <f>'P. MAYORES'!B28</f>
        <v>0</v>
      </c>
      <c r="C24" s="60">
        <f>'P. MAYORES'!C28</f>
        <v>0</v>
      </c>
      <c r="D24" s="111">
        <f>'P. MAYORES'!E28</f>
        <v>0</v>
      </c>
      <c r="E24" s="72">
        <f>'P. MAYORES'!F28</f>
        <v>0</v>
      </c>
      <c r="F24" s="61">
        <f>'P. MAYORES'!G28</f>
        <v>0</v>
      </c>
      <c r="G24" s="113" t="str">
        <f>'P. MAYORES'!H28</f>
        <v/>
      </c>
      <c r="H24" s="62" t="str">
        <f>'P. MAYORES'!J28</f>
        <v/>
      </c>
      <c r="I24" s="63">
        <f>'P. MAYORES'!I28</f>
        <v>0</v>
      </c>
      <c r="J24" s="63">
        <f>'P. MAYORES'!K28</f>
        <v>0</v>
      </c>
      <c r="K24" s="63">
        <f>'P. MAYORES'!L28</f>
        <v>0</v>
      </c>
      <c r="L24" s="63">
        <f>'P. MAYORES'!M28</f>
        <v>0</v>
      </c>
      <c r="M24" s="63" t="str">
        <f t="shared" si="1"/>
        <v>A DESPLIEGUE LA LISTA</v>
      </c>
      <c r="N24" s="63">
        <f t="shared" si="0"/>
        <v>0</v>
      </c>
      <c r="O24" s="63">
        <f t="shared" si="2"/>
        <v>0</v>
      </c>
    </row>
    <row r="25" spans="1:15" ht="25.95" customHeight="1" x14ac:dyDescent="0.6">
      <c r="A25" s="69">
        <v>24</v>
      </c>
      <c r="B25" s="67">
        <f>'P. MAYORES'!B29</f>
        <v>0</v>
      </c>
      <c r="C25" s="60">
        <f>'P. MAYORES'!C29</f>
        <v>0</v>
      </c>
      <c r="D25" s="111">
        <f>'P. MAYORES'!E29</f>
        <v>0</v>
      </c>
      <c r="E25" s="72">
        <f>'P. MAYORES'!F29</f>
        <v>0</v>
      </c>
      <c r="F25" s="61">
        <f>'P. MAYORES'!G29</f>
        <v>0</v>
      </c>
      <c r="G25" s="113" t="str">
        <f>'P. MAYORES'!H29</f>
        <v/>
      </c>
      <c r="H25" s="62" t="str">
        <f>'P. MAYORES'!J29</f>
        <v/>
      </c>
      <c r="I25" s="63">
        <f>'P. MAYORES'!I29</f>
        <v>0</v>
      </c>
      <c r="J25" s="63">
        <f>'P. MAYORES'!K29</f>
        <v>0</v>
      </c>
      <c r="K25" s="63">
        <f>'P. MAYORES'!L29</f>
        <v>0</v>
      </c>
      <c r="L25" s="63">
        <f>'P. MAYORES'!M29</f>
        <v>0</v>
      </c>
      <c r="M25" s="63" t="str">
        <f t="shared" si="1"/>
        <v>A DESPLIEGUE LA LISTA</v>
      </c>
      <c r="N25" s="63">
        <f t="shared" si="0"/>
        <v>0</v>
      </c>
      <c r="O25" s="63">
        <f t="shared" si="2"/>
        <v>0</v>
      </c>
    </row>
    <row r="26" spans="1:15" ht="25.95" customHeight="1" x14ac:dyDescent="0.6">
      <c r="A26" s="69">
        <v>25</v>
      </c>
      <c r="B26" s="67">
        <f>'P. MAYORES'!B30</f>
        <v>0</v>
      </c>
      <c r="C26" s="60">
        <f>'P. MAYORES'!C30</f>
        <v>0</v>
      </c>
      <c r="D26" s="111">
        <f>'P. MAYORES'!E30</f>
        <v>0</v>
      </c>
      <c r="E26" s="72">
        <f>'P. MAYORES'!F30</f>
        <v>0</v>
      </c>
      <c r="F26" s="61">
        <f>'P. MAYORES'!G30</f>
        <v>0</v>
      </c>
      <c r="G26" s="113" t="str">
        <f>'P. MAYORES'!H30</f>
        <v/>
      </c>
      <c r="H26" s="62" t="str">
        <f>'P. MAYORES'!J30</f>
        <v/>
      </c>
      <c r="I26" s="63">
        <f>'P. MAYORES'!I30</f>
        <v>0</v>
      </c>
      <c r="J26" s="63">
        <f>'P. MAYORES'!K30</f>
        <v>0</v>
      </c>
      <c r="K26" s="63">
        <f>'P. MAYORES'!L30</f>
        <v>0</v>
      </c>
      <c r="L26" s="63">
        <f>'P. MAYORES'!M30</f>
        <v>0</v>
      </c>
      <c r="M26" s="63" t="str">
        <f t="shared" si="1"/>
        <v>A DESPLIEGUE LA LISTA</v>
      </c>
      <c r="N26" s="63">
        <f t="shared" si="0"/>
        <v>0</v>
      </c>
      <c r="O26" s="63">
        <f t="shared" si="2"/>
        <v>0</v>
      </c>
    </row>
    <row r="27" spans="1:15" ht="25.95" customHeight="1" x14ac:dyDescent="0.6">
      <c r="A27" s="69">
        <v>26</v>
      </c>
      <c r="B27" s="67">
        <f>'P. MAYORES'!B31</f>
        <v>0</v>
      </c>
      <c r="C27" s="60">
        <f>'P. MAYORES'!C31</f>
        <v>0</v>
      </c>
      <c r="D27" s="111">
        <f>'P. MAYORES'!E31</f>
        <v>0</v>
      </c>
      <c r="E27" s="72">
        <f>'P. MAYORES'!F31</f>
        <v>0</v>
      </c>
      <c r="F27" s="61">
        <f>'P. MAYORES'!G31</f>
        <v>0</v>
      </c>
      <c r="G27" s="113" t="str">
        <f>'P. MAYORES'!H31</f>
        <v/>
      </c>
      <c r="H27" s="62" t="str">
        <f>'P. MAYORES'!J31</f>
        <v/>
      </c>
      <c r="I27" s="63">
        <f>'P. MAYORES'!I31</f>
        <v>0</v>
      </c>
      <c r="J27" s="63">
        <f>'P. MAYORES'!K31</f>
        <v>0</v>
      </c>
      <c r="K27" s="63">
        <f>'P. MAYORES'!L31</f>
        <v>0</v>
      </c>
      <c r="L27" s="63">
        <f>'P. MAYORES'!M31</f>
        <v>0</v>
      </c>
      <c r="M27" s="63" t="str">
        <f t="shared" si="1"/>
        <v>A DESPLIEGUE LA LISTA</v>
      </c>
      <c r="N27" s="63">
        <f t="shared" si="0"/>
        <v>0</v>
      </c>
      <c r="O27" s="63">
        <f t="shared" si="2"/>
        <v>0</v>
      </c>
    </row>
    <row r="28" spans="1:15" ht="25.95" customHeight="1" x14ac:dyDescent="0.6">
      <c r="A28" s="69">
        <v>27</v>
      </c>
      <c r="B28" s="67">
        <f>'P. MAYORES'!B32</f>
        <v>0</v>
      </c>
      <c r="C28" s="60">
        <f>'P. MAYORES'!C32</f>
        <v>0</v>
      </c>
      <c r="D28" s="111">
        <f>'P. MAYORES'!E32</f>
        <v>0</v>
      </c>
      <c r="E28" s="72">
        <f>'P. MAYORES'!F32</f>
        <v>0</v>
      </c>
      <c r="F28" s="61">
        <f>'P. MAYORES'!G32</f>
        <v>0</v>
      </c>
      <c r="G28" s="113" t="str">
        <f>'P. MAYORES'!H32</f>
        <v/>
      </c>
      <c r="H28" s="62" t="str">
        <f>'P. MAYORES'!J32</f>
        <v/>
      </c>
      <c r="I28" s="63">
        <f>'P. MAYORES'!I32</f>
        <v>0</v>
      </c>
      <c r="J28" s="63">
        <f>'P. MAYORES'!K32</f>
        <v>0</v>
      </c>
      <c r="K28" s="63">
        <f>'P. MAYORES'!L32</f>
        <v>0</v>
      </c>
      <c r="L28" s="63">
        <f>'P. MAYORES'!M32</f>
        <v>0</v>
      </c>
      <c r="M28" s="63" t="str">
        <f t="shared" si="1"/>
        <v>A DESPLIEGUE LA LISTA</v>
      </c>
      <c r="N28" s="63">
        <f t="shared" si="0"/>
        <v>0</v>
      </c>
      <c r="O28" s="63">
        <f t="shared" si="2"/>
        <v>0</v>
      </c>
    </row>
    <row r="29" spans="1:15" ht="25.95" customHeight="1" x14ac:dyDescent="0.6">
      <c r="A29" s="69">
        <v>28</v>
      </c>
      <c r="B29" s="67">
        <f>'P. MAYORES'!B33</f>
        <v>0</v>
      </c>
      <c r="C29" s="60">
        <f>'P. MAYORES'!C33</f>
        <v>0</v>
      </c>
      <c r="D29" s="111">
        <f>'P. MAYORES'!E33</f>
        <v>0</v>
      </c>
      <c r="E29" s="72">
        <f>'P. MAYORES'!F33</f>
        <v>0</v>
      </c>
      <c r="F29" s="61">
        <f>'P. MAYORES'!G33</f>
        <v>0</v>
      </c>
      <c r="G29" s="113" t="str">
        <f>'P. MAYORES'!H33</f>
        <v/>
      </c>
      <c r="H29" s="62" t="str">
        <f>'P. MAYORES'!J33</f>
        <v/>
      </c>
      <c r="I29" s="63">
        <f>'P. MAYORES'!I33</f>
        <v>0</v>
      </c>
      <c r="J29" s="63">
        <f>'P. MAYORES'!K33</f>
        <v>0</v>
      </c>
      <c r="K29" s="63">
        <f>'P. MAYORES'!L33</f>
        <v>0</v>
      </c>
      <c r="L29" s="63">
        <f>'P. MAYORES'!M33</f>
        <v>0</v>
      </c>
      <c r="M29" s="63" t="str">
        <f t="shared" si="1"/>
        <v>A DESPLIEGUE LA LISTA</v>
      </c>
      <c r="N29" s="63">
        <f t="shared" si="0"/>
        <v>0</v>
      </c>
      <c r="O29" s="63">
        <f t="shared" si="2"/>
        <v>0</v>
      </c>
    </row>
    <row r="30" spans="1:15" ht="25.95" customHeight="1" x14ac:dyDescent="0.6">
      <c r="A30" s="69">
        <v>29</v>
      </c>
      <c r="B30" s="67">
        <f>'P. MAYORES'!B34</f>
        <v>0</v>
      </c>
      <c r="C30" s="60">
        <f>'P. MAYORES'!C34</f>
        <v>0</v>
      </c>
      <c r="D30" s="111">
        <f>'P. MAYORES'!E34</f>
        <v>0</v>
      </c>
      <c r="E30" s="72">
        <f>'P. MAYORES'!F34</f>
        <v>0</v>
      </c>
      <c r="F30" s="61">
        <f>'P. MAYORES'!G34</f>
        <v>0</v>
      </c>
      <c r="G30" s="113" t="str">
        <f>'P. MAYORES'!H34</f>
        <v/>
      </c>
      <c r="H30" s="62" t="str">
        <f>'P. MAYORES'!J34</f>
        <v/>
      </c>
      <c r="I30" s="63">
        <f>'P. MAYORES'!I34</f>
        <v>0</v>
      </c>
      <c r="J30" s="63">
        <f>'P. MAYORES'!K34</f>
        <v>0</v>
      </c>
      <c r="K30" s="63">
        <f>'P. MAYORES'!L34</f>
        <v>0</v>
      </c>
      <c r="L30" s="63">
        <f>'P. MAYORES'!M34</f>
        <v>0</v>
      </c>
      <c r="M30" s="63" t="str">
        <f t="shared" si="1"/>
        <v>A DESPLIEGUE LA LISTA</v>
      </c>
      <c r="N30" s="63">
        <f t="shared" si="0"/>
        <v>0</v>
      </c>
      <c r="O30" s="63">
        <f t="shared" si="2"/>
        <v>0</v>
      </c>
    </row>
    <row r="31" spans="1:15" ht="25.95" customHeight="1" x14ac:dyDescent="0.6">
      <c r="A31" s="69">
        <v>30</v>
      </c>
      <c r="B31" s="67">
        <f>'P. MAYORES'!B35</f>
        <v>0</v>
      </c>
      <c r="C31" s="60">
        <f>'P. MAYORES'!C35</f>
        <v>0</v>
      </c>
      <c r="D31" s="111">
        <f>'P. MAYORES'!E35</f>
        <v>0</v>
      </c>
      <c r="E31" s="72">
        <f>'P. MAYORES'!F35</f>
        <v>0</v>
      </c>
      <c r="F31" s="61">
        <f>'P. MAYORES'!G35</f>
        <v>0</v>
      </c>
      <c r="G31" s="113" t="str">
        <f>'P. MAYORES'!H35</f>
        <v/>
      </c>
      <c r="H31" s="62" t="str">
        <f>'P. MAYORES'!J35</f>
        <v/>
      </c>
      <c r="I31" s="63">
        <f>'P. MAYORES'!I35</f>
        <v>0</v>
      </c>
      <c r="J31" s="63">
        <f>'P. MAYORES'!K35</f>
        <v>0</v>
      </c>
      <c r="K31" s="63">
        <f>'P. MAYORES'!L35</f>
        <v>0</v>
      </c>
      <c r="L31" s="63">
        <f>'P. MAYORES'!M35</f>
        <v>0</v>
      </c>
      <c r="M31" s="63" t="str">
        <f t="shared" si="1"/>
        <v>A DESPLIEGUE LA LISTA</v>
      </c>
      <c r="N31" s="63">
        <f t="shared" si="0"/>
        <v>0</v>
      </c>
      <c r="O31" s="63">
        <f t="shared" si="2"/>
        <v>0</v>
      </c>
    </row>
    <row r="32" spans="1:15" ht="25.95" customHeight="1" x14ac:dyDescent="0.6">
      <c r="A32" s="69">
        <v>31</v>
      </c>
      <c r="B32" s="67">
        <f>'P. MAYORES'!B36</f>
        <v>0</v>
      </c>
      <c r="C32" s="60">
        <f>'P. MAYORES'!C36</f>
        <v>0</v>
      </c>
      <c r="D32" s="111">
        <f>'P. MAYORES'!E36</f>
        <v>0</v>
      </c>
      <c r="E32" s="72">
        <f>'P. MAYORES'!F36</f>
        <v>0</v>
      </c>
      <c r="F32" s="61">
        <f>'P. MAYORES'!G36</f>
        <v>0</v>
      </c>
      <c r="G32" s="113" t="str">
        <f>'P. MAYORES'!H36</f>
        <v/>
      </c>
      <c r="H32" s="62" t="str">
        <f>'P. MAYORES'!J36</f>
        <v/>
      </c>
      <c r="I32" s="63">
        <f>'P. MAYORES'!I36</f>
        <v>0</v>
      </c>
      <c r="J32" s="63">
        <f>'P. MAYORES'!K36</f>
        <v>0</v>
      </c>
      <c r="K32" s="63">
        <f>'P. MAYORES'!L36</f>
        <v>0</v>
      </c>
      <c r="L32" s="63">
        <f>'P. MAYORES'!M36</f>
        <v>0</v>
      </c>
      <c r="M32" s="63" t="str">
        <f t="shared" si="1"/>
        <v>A DESPLIEGUE LA LISTA</v>
      </c>
      <c r="N32" s="63">
        <f t="shared" si="0"/>
        <v>0</v>
      </c>
      <c r="O32" s="63">
        <f t="shared" si="2"/>
        <v>0</v>
      </c>
    </row>
    <row r="33" spans="1:15" ht="25.95" customHeight="1" x14ac:dyDescent="0.6">
      <c r="A33" s="69">
        <v>32</v>
      </c>
      <c r="B33" s="67">
        <f>'P. MAYORES'!B37</f>
        <v>0</v>
      </c>
      <c r="C33" s="60">
        <f>'P. MAYORES'!C37</f>
        <v>0</v>
      </c>
      <c r="D33" s="111">
        <f>'P. MAYORES'!E37</f>
        <v>0</v>
      </c>
      <c r="E33" s="72">
        <f>'P. MAYORES'!F37</f>
        <v>0</v>
      </c>
      <c r="F33" s="61">
        <f>'P. MAYORES'!G37</f>
        <v>0</v>
      </c>
      <c r="G33" s="113" t="str">
        <f>'P. MAYORES'!H37</f>
        <v/>
      </c>
      <c r="H33" s="62" t="str">
        <f>'P. MAYORES'!J37</f>
        <v/>
      </c>
      <c r="I33" s="63">
        <f>'P. MAYORES'!I37</f>
        <v>0</v>
      </c>
      <c r="J33" s="63">
        <f>'P. MAYORES'!K37</f>
        <v>0</v>
      </c>
      <c r="K33" s="63">
        <f>'P. MAYORES'!L37</f>
        <v>0</v>
      </c>
      <c r="L33" s="63">
        <f>'P. MAYORES'!M37</f>
        <v>0</v>
      </c>
      <c r="M33" s="63" t="str">
        <f t="shared" si="1"/>
        <v>A DESPLIEGUE LA LISTA</v>
      </c>
      <c r="N33" s="63">
        <f t="shared" si="0"/>
        <v>0</v>
      </c>
      <c r="O33" s="63">
        <f t="shared" si="2"/>
        <v>0</v>
      </c>
    </row>
    <row r="34" spans="1:15" ht="25.95" customHeight="1" x14ac:dyDescent="0.6">
      <c r="A34" s="69">
        <v>33</v>
      </c>
      <c r="B34" s="67">
        <f>'P. MAYORES'!B38</f>
        <v>0</v>
      </c>
      <c r="C34" s="60">
        <f>'P. MAYORES'!C38</f>
        <v>0</v>
      </c>
      <c r="D34" s="111">
        <f>'P. MAYORES'!E38</f>
        <v>0</v>
      </c>
      <c r="E34" s="72">
        <f>'P. MAYORES'!F38</f>
        <v>0</v>
      </c>
      <c r="F34" s="61">
        <f>'P. MAYORES'!G38</f>
        <v>0</v>
      </c>
      <c r="G34" s="113" t="str">
        <f>'P. MAYORES'!H38</f>
        <v/>
      </c>
      <c r="H34" s="62" t="str">
        <f>'P. MAYORES'!J38</f>
        <v/>
      </c>
      <c r="I34" s="63">
        <f>'P. MAYORES'!I38</f>
        <v>0</v>
      </c>
      <c r="J34" s="63">
        <f>'P. MAYORES'!K38</f>
        <v>0</v>
      </c>
      <c r="K34" s="63">
        <f>'P. MAYORES'!L38</f>
        <v>0</v>
      </c>
      <c r="L34" s="63">
        <f>'P. MAYORES'!M38</f>
        <v>0</v>
      </c>
      <c r="M34" s="63" t="str">
        <f t="shared" si="1"/>
        <v>A DESPLIEGUE LA LISTA</v>
      </c>
      <c r="N34" s="63">
        <f t="shared" si="0"/>
        <v>0</v>
      </c>
      <c r="O34" s="63">
        <f t="shared" si="2"/>
        <v>0</v>
      </c>
    </row>
    <row r="35" spans="1:15" ht="25.95" customHeight="1" x14ac:dyDescent="0.6">
      <c r="A35" s="69">
        <v>34</v>
      </c>
      <c r="B35" s="67">
        <f>'P. MAYORES'!B39</f>
        <v>0</v>
      </c>
      <c r="C35" s="60">
        <f>'P. MAYORES'!C39</f>
        <v>0</v>
      </c>
      <c r="D35" s="111">
        <f>'P. MAYORES'!E39</f>
        <v>0</v>
      </c>
      <c r="E35" s="72">
        <f>'P. MAYORES'!F39</f>
        <v>0</v>
      </c>
      <c r="F35" s="61">
        <f>'P. MAYORES'!G39</f>
        <v>0</v>
      </c>
      <c r="G35" s="113" t="str">
        <f>'P. MAYORES'!H39</f>
        <v/>
      </c>
      <c r="H35" s="62" t="str">
        <f>'P. MAYORES'!J39</f>
        <v/>
      </c>
      <c r="I35" s="63">
        <f>'P. MAYORES'!I39</f>
        <v>0</v>
      </c>
      <c r="J35" s="63">
        <f>'P. MAYORES'!K39</f>
        <v>0</v>
      </c>
      <c r="K35" s="63">
        <f>'P. MAYORES'!L39</f>
        <v>0</v>
      </c>
      <c r="L35" s="63">
        <f>'P. MAYORES'!M39</f>
        <v>0</v>
      </c>
      <c r="M35" s="63" t="str">
        <f t="shared" si="1"/>
        <v>A DESPLIEGUE LA LISTA</v>
      </c>
      <c r="N35" s="63">
        <f t="shared" si="0"/>
        <v>0</v>
      </c>
      <c r="O35" s="63">
        <f t="shared" si="2"/>
        <v>0</v>
      </c>
    </row>
    <row r="36" spans="1:15" ht="25.95" customHeight="1" x14ac:dyDescent="0.6">
      <c r="A36" s="69">
        <v>35</v>
      </c>
      <c r="B36" s="67">
        <f>'P. MAYORES'!B40</f>
        <v>0</v>
      </c>
      <c r="C36" s="60">
        <f>'P. MAYORES'!C40</f>
        <v>0</v>
      </c>
      <c r="D36" s="111">
        <f>'P. MAYORES'!E40</f>
        <v>0</v>
      </c>
      <c r="E36" s="72">
        <f>'P. MAYORES'!F40</f>
        <v>0</v>
      </c>
      <c r="F36" s="61">
        <f>'P. MAYORES'!G40</f>
        <v>0</v>
      </c>
      <c r="G36" s="113" t="str">
        <f>'P. MAYORES'!H40</f>
        <v/>
      </c>
      <c r="H36" s="62" t="str">
        <f>'P. MAYORES'!J40</f>
        <v/>
      </c>
      <c r="I36" s="63">
        <f>'P. MAYORES'!I40</f>
        <v>0</v>
      </c>
      <c r="J36" s="63">
        <f>'P. MAYORES'!K40</f>
        <v>0</v>
      </c>
      <c r="K36" s="63">
        <f>'P. MAYORES'!L40</f>
        <v>0</v>
      </c>
      <c r="L36" s="63">
        <f>'P. MAYORES'!M40</f>
        <v>0</v>
      </c>
      <c r="M36" s="63" t="str">
        <f t="shared" si="1"/>
        <v>A DESPLIEGUE LA LISTA</v>
      </c>
      <c r="N36" s="63">
        <f t="shared" si="0"/>
        <v>0</v>
      </c>
      <c r="O36" s="63">
        <f t="shared" si="2"/>
        <v>0</v>
      </c>
    </row>
    <row r="37" spans="1:15" ht="25.95" customHeight="1" x14ac:dyDescent="0.6">
      <c r="A37" s="69">
        <v>36</v>
      </c>
      <c r="B37" s="67">
        <f>'P. MAYORES'!B41</f>
        <v>0</v>
      </c>
      <c r="C37" s="60">
        <f>'P. MAYORES'!C41</f>
        <v>0</v>
      </c>
      <c r="D37" s="111">
        <f>'P. MAYORES'!E41</f>
        <v>0</v>
      </c>
      <c r="E37" s="72">
        <f>'P. MAYORES'!F41</f>
        <v>0</v>
      </c>
      <c r="F37" s="61">
        <f>'P. MAYORES'!G41</f>
        <v>0</v>
      </c>
      <c r="G37" s="113" t="str">
        <f>'P. MAYORES'!H41</f>
        <v/>
      </c>
      <c r="H37" s="62" t="str">
        <f>'P. MAYORES'!J41</f>
        <v/>
      </c>
      <c r="I37" s="63">
        <f>'P. MAYORES'!I41</f>
        <v>0</v>
      </c>
      <c r="J37" s="63">
        <f>'P. MAYORES'!K41</f>
        <v>0</v>
      </c>
      <c r="K37" s="63">
        <f>'P. MAYORES'!L41</f>
        <v>0</v>
      </c>
      <c r="L37" s="63">
        <f>'P. MAYORES'!M41</f>
        <v>0</v>
      </c>
      <c r="M37" s="63" t="str">
        <f t="shared" si="1"/>
        <v>A DESPLIEGUE LA LISTA</v>
      </c>
      <c r="N37" s="63">
        <f t="shared" si="0"/>
        <v>0</v>
      </c>
      <c r="O37" s="63">
        <f t="shared" si="2"/>
        <v>0</v>
      </c>
    </row>
    <row r="38" spans="1:15" ht="25.95" customHeight="1" x14ac:dyDescent="0.6">
      <c r="A38" s="69">
        <v>37</v>
      </c>
      <c r="B38" s="67">
        <f>'P. MAYORES'!B42</f>
        <v>0</v>
      </c>
      <c r="C38" s="60">
        <f>'P. MAYORES'!C42</f>
        <v>0</v>
      </c>
      <c r="D38" s="111">
        <f>'P. MAYORES'!E42</f>
        <v>0</v>
      </c>
      <c r="E38" s="72">
        <f>'P. MAYORES'!F42</f>
        <v>0</v>
      </c>
      <c r="F38" s="61">
        <f>'P. MAYORES'!G42</f>
        <v>0</v>
      </c>
      <c r="G38" s="113" t="str">
        <f>'P. MAYORES'!H42</f>
        <v/>
      </c>
      <c r="H38" s="62" t="str">
        <f>'P. MAYORES'!J42</f>
        <v/>
      </c>
      <c r="I38" s="63">
        <f>'P. MAYORES'!I42</f>
        <v>0</v>
      </c>
      <c r="J38" s="63">
        <f>'P. MAYORES'!K42</f>
        <v>0</v>
      </c>
      <c r="K38" s="63">
        <f>'P. MAYORES'!L42</f>
        <v>0</v>
      </c>
      <c r="L38" s="63">
        <f>'P. MAYORES'!M42</f>
        <v>0</v>
      </c>
      <c r="M38" s="63" t="str">
        <f t="shared" si="1"/>
        <v>A DESPLIEGUE LA LISTA</v>
      </c>
      <c r="N38" s="63">
        <f t="shared" si="0"/>
        <v>0</v>
      </c>
      <c r="O38" s="63">
        <f t="shared" si="2"/>
        <v>0</v>
      </c>
    </row>
    <row r="39" spans="1:15" ht="25.95" customHeight="1" x14ac:dyDescent="0.6">
      <c r="A39" s="69">
        <v>38</v>
      </c>
      <c r="B39" s="67">
        <f>'P. MAYORES'!B43</f>
        <v>0</v>
      </c>
      <c r="C39" s="60">
        <f>'P. MAYORES'!C43</f>
        <v>0</v>
      </c>
      <c r="D39" s="111">
        <f>'P. MAYORES'!E43</f>
        <v>0</v>
      </c>
      <c r="E39" s="72">
        <f>'P. MAYORES'!F43</f>
        <v>0</v>
      </c>
      <c r="F39" s="61">
        <f>'P. MAYORES'!G43</f>
        <v>0</v>
      </c>
      <c r="G39" s="113" t="str">
        <f>'P. MAYORES'!H43</f>
        <v/>
      </c>
      <c r="H39" s="62" t="str">
        <f>'P. MAYORES'!J43</f>
        <v/>
      </c>
      <c r="I39" s="63">
        <f>'P. MAYORES'!I43</f>
        <v>0</v>
      </c>
      <c r="J39" s="63">
        <f>'P. MAYORES'!K43</f>
        <v>0</v>
      </c>
      <c r="K39" s="63">
        <f>'P. MAYORES'!L43</f>
        <v>0</v>
      </c>
      <c r="L39" s="63">
        <f>'P. MAYORES'!M43</f>
        <v>0</v>
      </c>
      <c r="M39" s="63" t="str">
        <f t="shared" si="1"/>
        <v>A DESPLIEGUE LA LISTA</v>
      </c>
      <c r="N39" s="63">
        <f t="shared" si="0"/>
        <v>0</v>
      </c>
      <c r="O39" s="63">
        <f t="shared" si="2"/>
        <v>0</v>
      </c>
    </row>
    <row r="40" spans="1:15" ht="25.95" customHeight="1" x14ac:dyDescent="0.6">
      <c r="A40" s="69">
        <v>39</v>
      </c>
      <c r="B40" s="67">
        <f>'P. MAYORES'!B44</f>
        <v>0</v>
      </c>
      <c r="C40" s="60">
        <f>'P. MAYORES'!C44</f>
        <v>0</v>
      </c>
      <c r="D40" s="111">
        <f>'P. MAYORES'!E44</f>
        <v>0</v>
      </c>
      <c r="E40" s="72">
        <f>'P. MAYORES'!F44</f>
        <v>0</v>
      </c>
      <c r="F40" s="61">
        <f>'P. MAYORES'!G44</f>
        <v>0</v>
      </c>
      <c r="G40" s="113" t="str">
        <f>'P. MAYORES'!H44</f>
        <v/>
      </c>
      <c r="H40" s="62" t="str">
        <f>'P. MAYORES'!J44</f>
        <v/>
      </c>
      <c r="I40" s="63">
        <f>'P. MAYORES'!I44</f>
        <v>0</v>
      </c>
      <c r="J40" s="63">
        <f>'P. MAYORES'!K44</f>
        <v>0</v>
      </c>
      <c r="K40" s="63">
        <f>'P. MAYORES'!L44</f>
        <v>0</v>
      </c>
      <c r="L40" s="63">
        <f>'P. MAYORES'!M44</f>
        <v>0</v>
      </c>
      <c r="M40" s="63" t="str">
        <f t="shared" si="1"/>
        <v>A DESPLIEGUE LA LISTA</v>
      </c>
      <c r="N40" s="63">
        <f t="shared" si="0"/>
        <v>0</v>
      </c>
      <c r="O40" s="63">
        <f t="shared" si="2"/>
        <v>0</v>
      </c>
    </row>
    <row r="41" spans="1:15" ht="25.95" customHeight="1" x14ac:dyDescent="0.6">
      <c r="A41" s="69">
        <v>40</v>
      </c>
      <c r="B41" s="67">
        <f>'P. MAYORES'!B45</f>
        <v>0</v>
      </c>
      <c r="C41" s="60">
        <f>'P. MAYORES'!C45</f>
        <v>0</v>
      </c>
      <c r="D41" s="111">
        <f>'P. MAYORES'!E45</f>
        <v>0</v>
      </c>
      <c r="E41" s="72">
        <f>'P. MAYORES'!F45</f>
        <v>0</v>
      </c>
      <c r="F41" s="61">
        <f>'P. MAYORES'!G45</f>
        <v>0</v>
      </c>
      <c r="G41" s="113" t="str">
        <f>'P. MAYORES'!H45</f>
        <v/>
      </c>
      <c r="H41" s="62" t="str">
        <f>'P. MAYORES'!J45</f>
        <v/>
      </c>
      <c r="I41" s="63">
        <f>'P. MAYORES'!I45</f>
        <v>0</v>
      </c>
      <c r="J41" s="63">
        <f>'P. MAYORES'!K45</f>
        <v>0</v>
      </c>
      <c r="K41" s="63">
        <f>'P. MAYORES'!L45</f>
        <v>0</v>
      </c>
      <c r="L41" s="63">
        <f>'P. MAYORES'!M45</f>
        <v>0</v>
      </c>
      <c r="M41" s="63" t="str">
        <f t="shared" si="1"/>
        <v>A DESPLIEGUE LA LISTA</v>
      </c>
      <c r="N41" s="63">
        <f t="shared" si="0"/>
        <v>0</v>
      </c>
      <c r="O41" s="63">
        <f t="shared" si="2"/>
        <v>0</v>
      </c>
    </row>
    <row r="42" spans="1:15" ht="15.75" customHeight="1" x14ac:dyDescent="0.6">
      <c r="I42" s="71"/>
    </row>
    <row r="43" spans="1:15" ht="15.75" customHeight="1" x14ac:dyDescent="0.6">
      <c r="I43" s="71"/>
    </row>
    <row r="44" spans="1:15" ht="15.75" customHeight="1" x14ac:dyDescent="0.6">
      <c r="I44" s="71"/>
    </row>
    <row r="45" spans="1:15" ht="15.75" customHeight="1" x14ac:dyDescent="0.6">
      <c r="I45" s="71"/>
    </row>
    <row r="46" spans="1:15" ht="15.75" customHeight="1" x14ac:dyDescent="0.6">
      <c r="I46" s="71"/>
    </row>
    <row r="47" spans="1:15" ht="15.75" customHeight="1" x14ac:dyDescent="0.6">
      <c r="I47" s="71"/>
    </row>
    <row r="48" spans="1:15" ht="15.75" customHeight="1" x14ac:dyDescent="0.6">
      <c r="I48" s="71"/>
    </row>
    <row r="49" ht="15.75" customHeight="1" x14ac:dyDescent="0.6"/>
    <row r="50" ht="15.75" customHeight="1" x14ac:dyDescent="0.6"/>
    <row r="51" ht="15.75" customHeight="1" x14ac:dyDescent="0.6"/>
    <row r="52" ht="15.75" customHeight="1" x14ac:dyDescent="0.6"/>
    <row r="53" ht="15.75" customHeight="1" x14ac:dyDescent="0.6"/>
    <row r="54" ht="15.75" customHeight="1" x14ac:dyDescent="0.6"/>
    <row r="55" ht="15.75" customHeight="1" x14ac:dyDescent="0.6"/>
    <row r="56" ht="15.75" customHeight="1" x14ac:dyDescent="0.6"/>
    <row r="57" ht="15.75" customHeight="1" x14ac:dyDescent="0.6"/>
    <row r="58" ht="15.75" customHeight="1" x14ac:dyDescent="0.6"/>
    <row r="59" ht="15.75" customHeight="1" x14ac:dyDescent="0.6"/>
    <row r="60" ht="15.75" customHeight="1" x14ac:dyDescent="0.6"/>
    <row r="61" ht="15.75" customHeight="1" x14ac:dyDescent="0.6"/>
    <row r="62" ht="15.75" customHeight="1" x14ac:dyDescent="0.6"/>
    <row r="63" ht="15.75" customHeight="1" x14ac:dyDescent="0.6"/>
    <row r="64" ht="15.75" customHeight="1" x14ac:dyDescent="0.6"/>
    <row r="65" ht="15.75" customHeight="1" x14ac:dyDescent="0.6"/>
    <row r="66" ht="15.75" customHeight="1" x14ac:dyDescent="0.6"/>
    <row r="67" ht="15.75" customHeight="1" x14ac:dyDescent="0.6"/>
    <row r="68" ht="15.75" customHeight="1" x14ac:dyDescent="0.6"/>
    <row r="69" ht="15.75" customHeight="1" x14ac:dyDescent="0.6"/>
    <row r="70" ht="15.75" customHeight="1" x14ac:dyDescent="0.6"/>
    <row r="71" ht="15.75" customHeight="1" x14ac:dyDescent="0.6"/>
    <row r="72" ht="15.75" customHeight="1" x14ac:dyDescent="0.6"/>
    <row r="73" ht="15.75" customHeight="1" x14ac:dyDescent="0.6"/>
    <row r="74" ht="15.75" customHeight="1" x14ac:dyDescent="0.6"/>
    <row r="75" ht="15.75" customHeight="1" x14ac:dyDescent="0.6"/>
    <row r="76" ht="15.75" customHeight="1" x14ac:dyDescent="0.6"/>
    <row r="77" ht="15.75" customHeight="1" x14ac:dyDescent="0.6"/>
    <row r="78" ht="15.75" customHeight="1" x14ac:dyDescent="0.6"/>
    <row r="79" ht="15.75" customHeight="1" x14ac:dyDescent="0.6"/>
    <row r="80" ht="15.75" customHeight="1" x14ac:dyDescent="0.6"/>
    <row r="81" ht="15.75" customHeight="1" x14ac:dyDescent="0.6"/>
    <row r="82" ht="15.75" customHeight="1" x14ac:dyDescent="0.6"/>
    <row r="83" ht="15.75" customHeight="1" x14ac:dyDescent="0.6"/>
    <row r="84" ht="15.75" customHeight="1" x14ac:dyDescent="0.6"/>
    <row r="85" ht="15.75" customHeight="1" x14ac:dyDescent="0.6"/>
    <row r="86" ht="15.75" customHeight="1" x14ac:dyDescent="0.6"/>
    <row r="87" ht="15.75" customHeight="1" x14ac:dyDescent="0.6"/>
    <row r="88" ht="15.75" customHeight="1" x14ac:dyDescent="0.6"/>
    <row r="89" ht="15.75" customHeight="1" x14ac:dyDescent="0.6"/>
    <row r="90" ht="15.75" customHeight="1" x14ac:dyDescent="0.6"/>
    <row r="91" ht="15.75" customHeight="1" x14ac:dyDescent="0.6"/>
    <row r="92" ht="15.75" customHeight="1" x14ac:dyDescent="0.6"/>
    <row r="93" ht="15.75" customHeight="1" x14ac:dyDescent="0.6"/>
    <row r="94" ht="15.75" customHeight="1" x14ac:dyDescent="0.6"/>
    <row r="95" ht="15.75" customHeight="1" x14ac:dyDescent="0.6"/>
    <row r="96" ht="15.75" customHeight="1" x14ac:dyDescent="0.6"/>
    <row r="97" ht="15.75" customHeight="1" x14ac:dyDescent="0.6"/>
    <row r="98" ht="15.75" customHeight="1" x14ac:dyDescent="0.6"/>
    <row r="99" ht="15.75" customHeight="1" x14ac:dyDescent="0.6"/>
    <row r="100" ht="15.75" customHeight="1" x14ac:dyDescent="0.6"/>
    <row r="101" ht="15.75" customHeight="1" x14ac:dyDescent="0.6"/>
    <row r="102" ht="15.75" customHeight="1" x14ac:dyDescent="0.6"/>
    <row r="103" ht="15.75" customHeight="1" x14ac:dyDescent="0.6"/>
    <row r="104" ht="15.75" customHeight="1" x14ac:dyDescent="0.6"/>
    <row r="105" ht="15.75" customHeight="1" x14ac:dyDescent="0.6"/>
    <row r="106" ht="15.75" customHeight="1" x14ac:dyDescent="0.6"/>
    <row r="107" ht="15.75" customHeight="1" x14ac:dyDescent="0.6"/>
    <row r="108" ht="15.75" customHeight="1" x14ac:dyDescent="0.6"/>
    <row r="109" ht="15.75" customHeight="1" x14ac:dyDescent="0.6"/>
    <row r="110" ht="15.75" customHeight="1" x14ac:dyDescent="0.6"/>
    <row r="111" ht="15.75" customHeight="1" x14ac:dyDescent="0.6"/>
    <row r="112" ht="15.75" customHeight="1" x14ac:dyDescent="0.6"/>
    <row r="113" ht="15.75" customHeight="1" x14ac:dyDescent="0.6"/>
    <row r="114" ht="15.75" customHeight="1" x14ac:dyDescent="0.6"/>
    <row r="115" ht="15.75" customHeight="1" x14ac:dyDescent="0.6"/>
    <row r="116" ht="15.75" customHeight="1" x14ac:dyDescent="0.6"/>
    <row r="117" ht="15.75" customHeight="1" x14ac:dyDescent="0.6"/>
    <row r="118" ht="15.75" customHeight="1" x14ac:dyDescent="0.6"/>
    <row r="119" ht="15.75" customHeight="1" x14ac:dyDescent="0.6"/>
    <row r="120" ht="15.75" customHeight="1" x14ac:dyDescent="0.6"/>
    <row r="121" ht="15.75" customHeight="1" x14ac:dyDescent="0.6"/>
    <row r="122" ht="15.75" customHeight="1" x14ac:dyDescent="0.6"/>
    <row r="123" ht="15.75" customHeight="1" x14ac:dyDescent="0.6"/>
    <row r="124" ht="15.75" customHeight="1" x14ac:dyDescent="0.6"/>
    <row r="125" ht="15.75" customHeight="1" x14ac:dyDescent="0.6"/>
    <row r="126" ht="15.75" customHeight="1" x14ac:dyDescent="0.6"/>
    <row r="127" ht="15.75" customHeight="1" x14ac:dyDescent="0.6"/>
    <row r="128" ht="15.75" customHeight="1" x14ac:dyDescent="0.6"/>
    <row r="129" ht="15.75" customHeight="1" x14ac:dyDescent="0.6"/>
    <row r="130" ht="15.75" customHeight="1" x14ac:dyDescent="0.6"/>
    <row r="131" ht="15.75" customHeight="1" x14ac:dyDescent="0.6"/>
    <row r="132" ht="15.75" customHeight="1" x14ac:dyDescent="0.6"/>
    <row r="133" ht="15.75" customHeight="1" x14ac:dyDescent="0.6"/>
    <row r="134" ht="15.75" customHeight="1" x14ac:dyDescent="0.6"/>
    <row r="135" ht="15.75" customHeight="1" x14ac:dyDescent="0.6"/>
    <row r="136" ht="15.75" customHeight="1" x14ac:dyDescent="0.6"/>
    <row r="137" ht="15.75" customHeight="1" x14ac:dyDescent="0.6"/>
    <row r="138" ht="15.75" customHeight="1" x14ac:dyDescent="0.6"/>
    <row r="139" ht="15.75" customHeight="1" x14ac:dyDescent="0.6"/>
    <row r="140" ht="15.75" customHeight="1" x14ac:dyDescent="0.6"/>
    <row r="141" ht="15.75" customHeight="1" x14ac:dyDescent="0.6"/>
    <row r="142" ht="15.75" customHeight="1" x14ac:dyDescent="0.6"/>
    <row r="143" ht="15.75" customHeight="1" x14ac:dyDescent="0.6"/>
    <row r="144" ht="15.75" customHeight="1" x14ac:dyDescent="0.6"/>
    <row r="145" ht="15.75" customHeight="1" x14ac:dyDescent="0.6"/>
    <row r="146" ht="15.75" customHeight="1" x14ac:dyDescent="0.6"/>
    <row r="147" ht="15.75" customHeight="1" x14ac:dyDescent="0.6"/>
    <row r="148" ht="15.75" customHeight="1" x14ac:dyDescent="0.6"/>
    <row r="149" ht="15.75" customHeight="1" x14ac:dyDescent="0.6"/>
    <row r="150" ht="15.75" customHeight="1" x14ac:dyDescent="0.6"/>
    <row r="151" ht="15.75" customHeight="1" x14ac:dyDescent="0.6"/>
    <row r="152" ht="15.75" customHeight="1" x14ac:dyDescent="0.6"/>
    <row r="153" ht="15.75" customHeight="1" x14ac:dyDescent="0.6"/>
    <row r="154" ht="15.75" customHeight="1" x14ac:dyDescent="0.6"/>
    <row r="155" ht="15.75" customHeight="1" x14ac:dyDescent="0.6"/>
    <row r="156" ht="15.75" customHeight="1" x14ac:dyDescent="0.6"/>
    <row r="157" ht="15.75" customHeight="1" x14ac:dyDescent="0.6"/>
    <row r="158" ht="15.75" customHeight="1" x14ac:dyDescent="0.6"/>
    <row r="159" ht="15.75" customHeight="1" x14ac:dyDescent="0.6"/>
    <row r="160" ht="15.75" customHeight="1" x14ac:dyDescent="0.6"/>
    <row r="161" ht="15.75" customHeight="1" x14ac:dyDescent="0.6"/>
    <row r="162" ht="15.75" customHeight="1" x14ac:dyDescent="0.6"/>
    <row r="163" ht="15.75" customHeight="1" x14ac:dyDescent="0.6"/>
    <row r="164" ht="15.75" customHeight="1" x14ac:dyDescent="0.6"/>
    <row r="165" ht="15.75" customHeight="1" x14ac:dyDescent="0.6"/>
    <row r="166" ht="15.75" customHeight="1" x14ac:dyDescent="0.6"/>
    <row r="167" ht="15.75" customHeight="1" x14ac:dyDescent="0.6"/>
    <row r="168" ht="15.75" customHeight="1" x14ac:dyDescent="0.6"/>
    <row r="169" ht="15.75" customHeight="1" x14ac:dyDescent="0.6"/>
    <row r="170" ht="15.75" customHeight="1" x14ac:dyDescent="0.6"/>
    <row r="171" ht="15.75" customHeight="1" x14ac:dyDescent="0.6"/>
    <row r="172" ht="15.75" customHeight="1" x14ac:dyDescent="0.6"/>
    <row r="173" ht="15.75" customHeight="1" x14ac:dyDescent="0.6"/>
    <row r="174" ht="15.75" customHeight="1" x14ac:dyDescent="0.6"/>
    <row r="175" ht="15.75" customHeight="1" x14ac:dyDescent="0.6"/>
    <row r="176" ht="15.75" customHeight="1" x14ac:dyDescent="0.6"/>
    <row r="177" ht="15.75" customHeight="1" x14ac:dyDescent="0.6"/>
    <row r="178" ht="15.75" customHeight="1" x14ac:dyDescent="0.6"/>
    <row r="179" ht="15.75" customHeight="1" x14ac:dyDescent="0.6"/>
    <row r="180" ht="15.75" customHeight="1" x14ac:dyDescent="0.6"/>
    <row r="181" ht="15.75" customHeight="1" x14ac:dyDescent="0.6"/>
    <row r="182" ht="15.75" customHeight="1" x14ac:dyDescent="0.6"/>
    <row r="183" ht="15.75" customHeight="1" x14ac:dyDescent="0.6"/>
    <row r="184" ht="15.75" customHeight="1" x14ac:dyDescent="0.6"/>
    <row r="185" ht="15.75" customHeight="1" x14ac:dyDescent="0.6"/>
    <row r="186" ht="15.75" customHeight="1" x14ac:dyDescent="0.6"/>
    <row r="187" ht="15.75" customHeight="1" x14ac:dyDescent="0.6"/>
    <row r="188" ht="15.75" customHeight="1" x14ac:dyDescent="0.6"/>
    <row r="189" ht="15.75" customHeight="1" x14ac:dyDescent="0.6"/>
    <row r="190" ht="15.75" customHeight="1" x14ac:dyDescent="0.6"/>
    <row r="191" ht="15.75" customHeight="1" x14ac:dyDescent="0.6"/>
    <row r="192" ht="15.75" customHeight="1" x14ac:dyDescent="0.6"/>
    <row r="193" ht="15.75" customHeight="1" x14ac:dyDescent="0.6"/>
    <row r="194" ht="15.75" customHeight="1" x14ac:dyDescent="0.6"/>
    <row r="195" ht="15.75" customHeight="1" x14ac:dyDescent="0.6"/>
    <row r="196" ht="15.75" customHeight="1" x14ac:dyDescent="0.6"/>
    <row r="197" ht="15.75" customHeight="1" x14ac:dyDescent="0.6"/>
    <row r="198" ht="15.75" customHeight="1" x14ac:dyDescent="0.6"/>
    <row r="199" ht="15.75" customHeight="1" x14ac:dyDescent="0.6"/>
    <row r="200" ht="15.75" customHeight="1" x14ac:dyDescent="0.6"/>
    <row r="201" ht="15.75" customHeight="1" x14ac:dyDescent="0.6"/>
    <row r="202" ht="15.75" customHeight="1" x14ac:dyDescent="0.6"/>
    <row r="203" ht="15.75" customHeight="1" x14ac:dyDescent="0.6"/>
    <row r="204" ht="15.75" customHeight="1" x14ac:dyDescent="0.6"/>
    <row r="205" ht="15.75" customHeight="1" x14ac:dyDescent="0.6"/>
    <row r="206" ht="15.75" customHeight="1" x14ac:dyDescent="0.6"/>
    <row r="207" ht="15.75" customHeight="1" x14ac:dyDescent="0.6"/>
    <row r="208" ht="15.75" customHeight="1" x14ac:dyDescent="0.6"/>
    <row r="209" ht="15.75" customHeight="1" x14ac:dyDescent="0.6"/>
    <row r="210" ht="15.75" customHeight="1" x14ac:dyDescent="0.6"/>
    <row r="211" ht="15.75" customHeight="1" x14ac:dyDescent="0.6"/>
    <row r="212" ht="15.75" customHeight="1" x14ac:dyDescent="0.6"/>
    <row r="213" ht="15.75" customHeight="1" x14ac:dyDescent="0.6"/>
    <row r="214" ht="15.75" customHeight="1" x14ac:dyDescent="0.6"/>
    <row r="215" ht="15.75" customHeight="1" x14ac:dyDescent="0.6"/>
    <row r="216" ht="15.75" customHeight="1" x14ac:dyDescent="0.6"/>
    <row r="217" ht="15.75" customHeight="1" x14ac:dyDescent="0.6"/>
    <row r="218" ht="15.75" customHeight="1" x14ac:dyDescent="0.6"/>
    <row r="219" ht="15.75" customHeight="1" x14ac:dyDescent="0.6"/>
    <row r="220" ht="15.75" customHeight="1" x14ac:dyDescent="0.6"/>
    <row r="221" ht="15.75" customHeight="1" x14ac:dyDescent="0.6"/>
    <row r="222" ht="15.75" customHeight="1" x14ac:dyDescent="0.6"/>
    <row r="223" ht="15.75" customHeight="1" x14ac:dyDescent="0.6"/>
    <row r="224" ht="15.75" customHeight="1" x14ac:dyDescent="0.6"/>
    <row r="225" ht="15.75" customHeight="1" x14ac:dyDescent="0.6"/>
    <row r="226" ht="15.75" customHeight="1" x14ac:dyDescent="0.6"/>
    <row r="227" ht="15.75" customHeight="1" x14ac:dyDescent="0.6"/>
    <row r="228" ht="15.75" customHeight="1" x14ac:dyDescent="0.6"/>
    <row r="229" ht="15.75" customHeight="1" x14ac:dyDescent="0.6"/>
    <row r="230" ht="15.75" customHeight="1" x14ac:dyDescent="0.6"/>
    <row r="231" ht="15.75" customHeight="1" x14ac:dyDescent="0.6"/>
    <row r="232" ht="15.75" customHeight="1" x14ac:dyDescent="0.6"/>
    <row r="233" ht="15.75" customHeight="1" x14ac:dyDescent="0.6"/>
    <row r="234" ht="15.75" customHeight="1" x14ac:dyDescent="0.6"/>
    <row r="235" ht="15.75" customHeight="1" x14ac:dyDescent="0.6"/>
    <row r="236" ht="15.75" customHeight="1" x14ac:dyDescent="0.6"/>
    <row r="237" ht="15.75" customHeight="1" x14ac:dyDescent="0.6"/>
    <row r="238" ht="15.75" customHeight="1" x14ac:dyDescent="0.6"/>
    <row r="239" ht="15.75" customHeight="1" x14ac:dyDescent="0.6"/>
    <row r="240" ht="15.75" customHeight="1" x14ac:dyDescent="0.6"/>
    <row r="241" ht="15.75" customHeight="1" x14ac:dyDescent="0.6"/>
    <row r="242" ht="15.75" customHeight="1" x14ac:dyDescent="0.6"/>
    <row r="243" ht="15.75" customHeight="1" x14ac:dyDescent="0.6"/>
    <row r="244" ht="15.75" customHeight="1" x14ac:dyDescent="0.6"/>
    <row r="245" ht="15.75" customHeight="1" x14ac:dyDescent="0.6"/>
    <row r="246" ht="15.75" customHeight="1" x14ac:dyDescent="0.6"/>
    <row r="247" ht="15.75" customHeight="1" x14ac:dyDescent="0.6"/>
    <row r="248" ht="15.75" customHeight="1" x14ac:dyDescent="0.6"/>
    <row r="249" ht="15.75" customHeight="1" x14ac:dyDescent="0.6"/>
    <row r="250" ht="15.75" customHeight="1" x14ac:dyDescent="0.6"/>
    <row r="251" ht="15.75" customHeight="1" x14ac:dyDescent="0.6"/>
    <row r="252" ht="15.75" customHeight="1" x14ac:dyDescent="0.6"/>
    <row r="253" ht="15.75" customHeight="1" x14ac:dyDescent="0.6"/>
    <row r="254" ht="15.75" customHeight="1" x14ac:dyDescent="0.6"/>
    <row r="255" ht="15.75" customHeight="1" x14ac:dyDescent="0.6"/>
    <row r="256" ht="15.75" customHeight="1" x14ac:dyDescent="0.6"/>
    <row r="257" ht="15.75" customHeight="1" x14ac:dyDescent="0.6"/>
    <row r="258" ht="15.75" customHeight="1" x14ac:dyDescent="0.6"/>
    <row r="259" ht="15.75" customHeight="1" x14ac:dyDescent="0.6"/>
    <row r="260" ht="15.75" customHeight="1" x14ac:dyDescent="0.6"/>
    <row r="261" ht="15.75" customHeight="1" x14ac:dyDescent="0.6"/>
    <row r="262" ht="15.75" customHeight="1" x14ac:dyDescent="0.6"/>
    <row r="263" ht="15.75" customHeight="1" x14ac:dyDescent="0.6"/>
    <row r="264" ht="15.75" customHeight="1" x14ac:dyDescent="0.6"/>
    <row r="265" ht="15.75" customHeight="1" x14ac:dyDescent="0.6"/>
    <row r="266" ht="15.75" customHeight="1" x14ac:dyDescent="0.6"/>
    <row r="267" ht="15.75" customHeight="1" x14ac:dyDescent="0.6"/>
    <row r="268" ht="15.75" customHeight="1" x14ac:dyDescent="0.6"/>
    <row r="269" ht="15.75" customHeight="1" x14ac:dyDescent="0.6"/>
    <row r="270" ht="15.75" customHeight="1" x14ac:dyDescent="0.6"/>
    <row r="271" ht="15.75" customHeight="1" x14ac:dyDescent="0.6"/>
    <row r="272" ht="15.75" customHeight="1" x14ac:dyDescent="0.6"/>
    <row r="273" ht="15.75" customHeight="1" x14ac:dyDescent="0.6"/>
    <row r="274" ht="15.75" customHeight="1" x14ac:dyDescent="0.6"/>
    <row r="275" ht="15.75" customHeight="1" x14ac:dyDescent="0.6"/>
    <row r="276" ht="15.75" customHeight="1" x14ac:dyDescent="0.6"/>
    <row r="277" ht="15.75" customHeight="1" x14ac:dyDescent="0.6"/>
    <row r="278" ht="15.75" customHeight="1" x14ac:dyDescent="0.6"/>
    <row r="279" ht="15.75" customHeight="1" x14ac:dyDescent="0.6"/>
    <row r="280" ht="15.75" customHeight="1" x14ac:dyDescent="0.6"/>
    <row r="281" ht="15.75" customHeight="1" x14ac:dyDescent="0.6"/>
    <row r="282" ht="15.75" customHeight="1" x14ac:dyDescent="0.6"/>
    <row r="283" ht="15.75" customHeight="1" x14ac:dyDescent="0.6"/>
    <row r="284" ht="15.75" customHeight="1" x14ac:dyDescent="0.6"/>
    <row r="285" ht="15.75" customHeight="1" x14ac:dyDescent="0.6"/>
    <row r="286" ht="15.75" customHeight="1" x14ac:dyDescent="0.6"/>
    <row r="287" ht="15.75" customHeight="1" x14ac:dyDescent="0.6"/>
    <row r="288" ht="15.75" customHeight="1" x14ac:dyDescent="0.6"/>
    <row r="289" ht="15.75" customHeight="1" x14ac:dyDescent="0.6"/>
    <row r="290" ht="15.75" customHeight="1" x14ac:dyDescent="0.6"/>
    <row r="291" ht="15.75" customHeight="1" x14ac:dyDescent="0.6"/>
    <row r="292" ht="15.75" customHeight="1" x14ac:dyDescent="0.6"/>
    <row r="293" ht="15.75" customHeight="1" x14ac:dyDescent="0.6"/>
    <row r="294" ht="15.75" customHeight="1" x14ac:dyDescent="0.6"/>
    <row r="295" ht="15.75" customHeight="1" x14ac:dyDescent="0.6"/>
    <row r="296" ht="15.75" customHeight="1" x14ac:dyDescent="0.6"/>
    <row r="297" ht="15.75" customHeight="1" x14ac:dyDescent="0.6"/>
    <row r="298" ht="15.75" customHeight="1" x14ac:dyDescent="0.6"/>
    <row r="299" ht="15.75" customHeight="1" x14ac:dyDescent="0.6"/>
    <row r="300" ht="15.75" customHeight="1" x14ac:dyDescent="0.6"/>
    <row r="301" ht="15.75" customHeight="1" x14ac:dyDescent="0.6"/>
    <row r="302" ht="15.75" customHeight="1" x14ac:dyDescent="0.6"/>
    <row r="303" ht="15.75" customHeight="1" x14ac:dyDescent="0.6"/>
    <row r="304" ht="15.75" customHeight="1" x14ac:dyDescent="0.6"/>
    <row r="305" ht="15.75" customHeight="1" x14ac:dyDescent="0.6"/>
    <row r="306" ht="15.75" customHeight="1" x14ac:dyDescent="0.6"/>
    <row r="307" ht="15.75" customHeight="1" x14ac:dyDescent="0.6"/>
    <row r="308" ht="15.75" customHeight="1" x14ac:dyDescent="0.6"/>
    <row r="309" ht="15.75" customHeight="1" x14ac:dyDescent="0.6"/>
    <row r="310" ht="15.75" customHeight="1" x14ac:dyDescent="0.6"/>
    <row r="311" ht="15.75" customHeight="1" x14ac:dyDescent="0.6"/>
    <row r="312" ht="15.75" customHeight="1" x14ac:dyDescent="0.6"/>
    <row r="313" ht="15.75" customHeight="1" x14ac:dyDescent="0.6"/>
    <row r="314" ht="15.75" customHeight="1" x14ac:dyDescent="0.6"/>
    <row r="315" ht="15.75" customHeight="1" x14ac:dyDescent="0.6"/>
    <row r="316" ht="15.75" customHeight="1" x14ac:dyDescent="0.6"/>
    <row r="317" ht="15.75" customHeight="1" x14ac:dyDescent="0.6"/>
    <row r="318" ht="15.75" customHeight="1" x14ac:dyDescent="0.6"/>
    <row r="319" ht="15.75" customHeight="1" x14ac:dyDescent="0.6"/>
    <row r="320" ht="15.75" customHeight="1" x14ac:dyDescent="0.6"/>
    <row r="321" ht="15.75" customHeight="1" x14ac:dyDescent="0.6"/>
    <row r="322" ht="15.75" customHeight="1" x14ac:dyDescent="0.6"/>
    <row r="323" ht="15.75" customHeight="1" x14ac:dyDescent="0.6"/>
    <row r="324" ht="15.75" customHeight="1" x14ac:dyDescent="0.6"/>
    <row r="325" ht="15.75" customHeight="1" x14ac:dyDescent="0.6"/>
    <row r="326" ht="15.75" customHeight="1" x14ac:dyDescent="0.6"/>
    <row r="327" ht="15.75" customHeight="1" x14ac:dyDescent="0.6"/>
    <row r="328" ht="15.75" customHeight="1" x14ac:dyDescent="0.6"/>
    <row r="329" ht="15.75" customHeight="1" x14ac:dyDescent="0.6"/>
    <row r="330" ht="15.75" customHeight="1" x14ac:dyDescent="0.6"/>
    <row r="331" ht="15.75" customHeight="1" x14ac:dyDescent="0.6"/>
    <row r="332" ht="15.75" customHeight="1" x14ac:dyDescent="0.6"/>
    <row r="333" ht="15.75" customHeight="1" x14ac:dyDescent="0.6"/>
    <row r="334" ht="15.75" customHeight="1" x14ac:dyDescent="0.6"/>
    <row r="335" ht="15.75" customHeight="1" x14ac:dyDescent="0.6"/>
    <row r="336" ht="15.75" customHeight="1" x14ac:dyDescent="0.6"/>
    <row r="337" ht="15.75" customHeight="1" x14ac:dyDescent="0.6"/>
    <row r="338" ht="15.75" customHeight="1" x14ac:dyDescent="0.6"/>
    <row r="339" ht="15.75" customHeight="1" x14ac:dyDescent="0.6"/>
    <row r="340" ht="15.75" customHeight="1" x14ac:dyDescent="0.6"/>
    <row r="341" ht="15.75" customHeight="1" x14ac:dyDescent="0.6"/>
    <row r="342" ht="15.75" customHeight="1" x14ac:dyDescent="0.6"/>
    <row r="343" ht="15.75" customHeight="1" x14ac:dyDescent="0.6"/>
    <row r="344" ht="15.75" customHeight="1" x14ac:dyDescent="0.6"/>
    <row r="345" ht="15.75" customHeight="1" x14ac:dyDescent="0.6"/>
    <row r="346" ht="15.75" customHeight="1" x14ac:dyDescent="0.6"/>
    <row r="347" ht="15.75" customHeight="1" x14ac:dyDescent="0.6"/>
    <row r="348" ht="15.75" customHeight="1" x14ac:dyDescent="0.6"/>
    <row r="349" ht="15.75" customHeight="1" x14ac:dyDescent="0.6"/>
    <row r="350" ht="15.75" customHeight="1" x14ac:dyDescent="0.6"/>
    <row r="351" ht="15.75" customHeight="1" x14ac:dyDescent="0.6"/>
    <row r="352" ht="15.75" customHeight="1" x14ac:dyDescent="0.6"/>
    <row r="353" ht="15.75" customHeight="1" x14ac:dyDescent="0.6"/>
    <row r="354" ht="15.75" customHeight="1" x14ac:dyDescent="0.6"/>
    <row r="355" ht="15.75" customHeight="1" x14ac:dyDescent="0.6"/>
    <row r="356" ht="15.75" customHeight="1" x14ac:dyDescent="0.6"/>
    <row r="357" ht="15.75" customHeight="1" x14ac:dyDescent="0.6"/>
    <row r="358" ht="15.75" customHeight="1" x14ac:dyDescent="0.6"/>
    <row r="359" ht="15.75" customHeight="1" x14ac:dyDescent="0.6"/>
    <row r="360" ht="15.75" customHeight="1" x14ac:dyDescent="0.6"/>
    <row r="361" ht="15.75" customHeight="1" x14ac:dyDescent="0.6"/>
    <row r="362" ht="15.75" customHeight="1" x14ac:dyDescent="0.6"/>
    <row r="363" ht="15.75" customHeight="1" x14ac:dyDescent="0.6"/>
    <row r="364" ht="15.75" customHeight="1" x14ac:dyDescent="0.6"/>
    <row r="365" ht="15.75" customHeight="1" x14ac:dyDescent="0.6"/>
    <row r="366" ht="15.75" customHeight="1" x14ac:dyDescent="0.6"/>
    <row r="367" ht="15.75" customHeight="1" x14ac:dyDescent="0.6"/>
    <row r="368" ht="15.75" customHeight="1" x14ac:dyDescent="0.6"/>
    <row r="369" ht="15.75" customHeight="1" x14ac:dyDescent="0.6"/>
    <row r="370" ht="15.75" customHeight="1" x14ac:dyDescent="0.6"/>
    <row r="371" ht="15.75" customHeight="1" x14ac:dyDescent="0.6"/>
    <row r="372" ht="15.75" customHeight="1" x14ac:dyDescent="0.6"/>
    <row r="373" ht="15.75" customHeight="1" x14ac:dyDescent="0.6"/>
    <row r="374" ht="15.75" customHeight="1" x14ac:dyDescent="0.6"/>
    <row r="375" ht="15.75" customHeight="1" x14ac:dyDescent="0.6"/>
    <row r="376" ht="15.75" customHeight="1" x14ac:dyDescent="0.6"/>
    <row r="377" ht="15.75" customHeight="1" x14ac:dyDescent="0.6"/>
    <row r="378" ht="15.75" customHeight="1" x14ac:dyDescent="0.6"/>
    <row r="379" ht="15.75" customHeight="1" x14ac:dyDescent="0.6"/>
    <row r="380" ht="15.75" customHeight="1" x14ac:dyDescent="0.6"/>
    <row r="381" ht="15.75" customHeight="1" x14ac:dyDescent="0.6"/>
    <row r="382" ht="15.75" customHeight="1" x14ac:dyDescent="0.6"/>
    <row r="383" ht="15.75" customHeight="1" x14ac:dyDescent="0.6"/>
    <row r="384" ht="15.75" customHeight="1" x14ac:dyDescent="0.6"/>
    <row r="385" ht="15.75" customHeight="1" x14ac:dyDescent="0.6"/>
    <row r="386" ht="15.75" customHeight="1" x14ac:dyDescent="0.6"/>
    <row r="387" ht="15.75" customHeight="1" x14ac:dyDescent="0.6"/>
    <row r="388" ht="15.75" customHeight="1" x14ac:dyDescent="0.6"/>
    <row r="389" ht="15.75" customHeight="1" x14ac:dyDescent="0.6"/>
    <row r="390" ht="15.75" customHeight="1" x14ac:dyDescent="0.6"/>
    <row r="391" ht="15.75" customHeight="1" x14ac:dyDescent="0.6"/>
    <row r="392" ht="15.75" customHeight="1" x14ac:dyDescent="0.6"/>
    <row r="393" ht="15.75" customHeight="1" x14ac:dyDescent="0.6"/>
    <row r="394" ht="15.75" customHeight="1" x14ac:dyDescent="0.6"/>
    <row r="395" ht="15.75" customHeight="1" x14ac:dyDescent="0.6"/>
    <row r="396" ht="15.75" customHeight="1" x14ac:dyDescent="0.6"/>
    <row r="397" ht="15.75" customHeight="1" x14ac:dyDescent="0.6"/>
    <row r="398" ht="15.75" customHeight="1" x14ac:dyDescent="0.6"/>
    <row r="399" ht="15.75" customHeight="1" x14ac:dyDescent="0.6"/>
    <row r="400" ht="15.75" customHeight="1" x14ac:dyDescent="0.6"/>
    <row r="401" ht="15.75" customHeight="1" x14ac:dyDescent="0.6"/>
    <row r="402" ht="15.75" customHeight="1" x14ac:dyDescent="0.6"/>
    <row r="403" ht="15.75" customHeight="1" x14ac:dyDescent="0.6"/>
    <row r="404" ht="15.75" customHeight="1" x14ac:dyDescent="0.6"/>
    <row r="405" ht="15.75" customHeight="1" x14ac:dyDescent="0.6"/>
    <row r="406" ht="15.75" customHeight="1" x14ac:dyDescent="0.6"/>
    <row r="407" ht="15.75" customHeight="1" x14ac:dyDescent="0.6"/>
    <row r="408" ht="15.75" customHeight="1" x14ac:dyDescent="0.6"/>
    <row r="409" ht="15.75" customHeight="1" x14ac:dyDescent="0.6"/>
    <row r="410" ht="15.75" customHeight="1" x14ac:dyDescent="0.6"/>
    <row r="411" ht="15.75" customHeight="1" x14ac:dyDescent="0.6"/>
    <row r="412" ht="15.75" customHeight="1" x14ac:dyDescent="0.6"/>
    <row r="413" ht="15.75" customHeight="1" x14ac:dyDescent="0.6"/>
    <row r="414" ht="15.75" customHeight="1" x14ac:dyDescent="0.6"/>
    <row r="415" ht="15.75" customHeight="1" x14ac:dyDescent="0.6"/>
    <row r="416" ht="15.75" customHeight="1" x14ac:dyDescent="0.6"/>
    <row r="417" ht="15.75" customHeight="1" x14ac:dyDescent="0.6"/>
    <row r="418" ht="15.75" customHeight="1" x14ac:dyDescent="0.6"/>
    <row r="419" ht="15.75" customHeight="1" x14ac:dyDescent="0.6"/>
    <row r="420" ht="15.75" customHeight="1" x14ac:dyDescent="0.6"/>
    <row r="421" ht="15.75" customHeight="1" x14ac:dyDescent="0.6"/>
    <row r="422" ht="15.75" customHeight="1" x14ac:dyDescent="0.6"/>
    <row r="423" ht="15.75" customHeight="1" x14ac:dyDescent="0.6"/>
    <row r="424" ht="15.75" customHeight="1" x14ac:dyDescent="0.6"/>
    <row r="425" ht="15.75" customHeight="1" x14ac:dyDescent="0.6"/>
    <row r="426" ht="15.75" customHeight="1" x14ac:dyDescent="0.6"/>
    <row r="427" ht="15.75" customHeight="1" x14ac:dyDescent="0.6"/>
    <row r="428" ht="15.75" customHeight="1" x14ac:dyDescent="0.6"/>
    <row r="429" ht="15.75" customHeight="1" x14ac:dyDescent="0.6"/>
    <row r="430" ht="15.75" customHeight="1" x14ac:dyDescent="0.6"/>
    <row r="431" ht="15.75" customHeight="1" x14ac:dyDescent="0.6"/>
    <row r="432" ht="15.75" customHeight="1" x14ac:dyDescent="0.6"/>
    <row r="433" ht="15.75" customHeight="1" x14ac:dyDescent="0.6"/>
    <row r="434" ht="15.75" customHeight="1" x14ac:dyDescent="0.6"/>
    <row r="435" ht="15.75" customHeight="1" x14ac:dyDescent="0.6"/>
    <row r="436" ht="15.75" customHeight="1" x14ac:dyDescent="0.6"/>
    <row r="437" ht="15.75" customHeight="1" x14ac:dyDescent="0.6"/>
    <row r="438" ht="15.75" customHeight="1" x14ac:dyDescent="0.6"/>
    <row r="439" ht="15.75" customHeight="1" x14ac:dyDescent="0.6"/>
    <row r="440" ht="15.75" customHeight="1" x14ac:dyDescent="0.6"/>
    <row r="441" ht="15.75" customHeight="1" x14ac:dyDescent="0.6"/>
    <row r="442" ht="15.75" customHeight="1" x14ac:dyDescent="0.6"/>
    <row r="443" ht="15.75" customHeight="1" x14ac:dyDescent="0.6"/>
    <row r="444" ht="15.75" customHeight="1" x14ac:dyDescent="0.6"/>
    <row r="445" ht="15.75" customHeight="1" x14ac:dyDescent="0.6"/>
    <row r="446" ht="15.75" customHeight="1" x14ac:dyDescent="0.6"/>
    <row r="447" ht="15.75" customHeight="1" x14ac:dyDescent="0.6"/>
    <row r="448" ht="15.75" customHeight="1" x14ac:dyDescent="0.6"/>
    <row r="449" ht="15.75" customHeight="1" x14ac:dyDescent="0.6"/>
    <row r="450" ht="15.75" customHeight="1" x14ac:dyDescent="0.6"/>
    <row r="451" ht="15.75" customHeight="1" x14ac:dyDescent="0.6"/>
    <row r="452" ht="15.75" customHeight="1" x14ac:dyDescent="0.6"/>
    <row r="453" ht="15.75" customHeight="1" x14ac:dyDescent="0.6"/>
    <row r="454" ht="15.75" customHeight="1" x14ac:dyDescent="0.6"/>
    <row r="455" ht="15.75" customHeight="1" x14ac:dyDescent="0.6"/>
    <row r="456" ht="15.75" customHeight="1" x14ac:dyDescent="0.6"/>
    <row r="457" ht="15.75" customHeight="1" x14ac:dyDescent="0.6"/>
    <row r="458" ht="15.75" customHeight="1" x14ac:dyDescent="0.6"/>
    <row r="459" ht="15.75" customHeight="1" x14ac:dyDescent="0.6"/>
    <row r="460" ht="15.75" customHeight="1" x14ac:dyDescent="0.6"/>
    <row r="461" ht="15.75" customHeight="1" x14ac:dyDescent="0.6"/>
    <row r="462" ht="15.75" customHeight="1" x14ac:dyDescent="0.6"/>
    <row r="463" ht="15.75" customHeight="1" x14ac:dyDescent="0.6"/>
    <row r="464" ht="15.75" customHeight="1" x14ac:dyDescent="0.6"/>
    <row r="465" ht="15.75" customHeight="1" x14ac:dyDescent="0.6"/>
    <row r="466" ht="15.75" customHeight="1" x14ac:dyDescent="0.6"/>
    <row r="467" ht="15.75" customHeight="1" x14ac:dyDescent="0.6"/>
    <row r="468" ht="15.75" customHeight="1" x14ac:dyDescent="0.6"/>
    <row r="469" ht="15.75" customHeight="1" x14ac:dyDescent="0.6"/>
    <row r="470" ht="15.75" customHeight="1" x14ac:dyDescent="0.6"/>
    <row r="471" ht="15.75" customHeight="1" x14ac:dyDescent="0.6"/>
    <row r="472" ht="15.75" customHeight="1" x14ac:dyDescent="0.6"/>
    <row r="473" ht="15.75" customHeight="1" x14ac:dyDescent="0.6"/>
    <row r="474" ht="15.75" customHeight="1" x14ac:dyDescent="0.6"/>
    <row r="475" ht="15.75" customHeight="1" x14ac:dyDescent="0.6"/>
    <row r="476" ht="15.75" customHeight="1" x14ac:dyDescent="0.6"/>
    <row r="477" ht="15.75" customHeight="1" x14ac:dyDescent="0.6"/>
    <row r="478" ht="15.75" customHeight="1" x14ac:dyDescent="0.6"/>
    <row r="479" ht="15.75" customHeight="1" x14ac:dyDescent="0.6"/>
    <row r="480" ht="15.75" customHeight="1" x14ac:dyDescent="0.6"/>
    <row r="481" ht="15.75" customHeight="1" x14ac:dyDescent="0.6"/>
    <row r="482" ht="15.75" customHeight="1" x14ac:dyDescent="0.6"/>
    <row r="483" ht="15.75" customHeight="1" x14ac:dyDescent="0.6"/>
    <row r="484" ht="15.75" customHeight="1" x14ac:dyDescent="0.6"/>
    <row r="485" ht="15.75" customHeight="1" x14ac:dyDescent="0.6"/>
    <row r="486" ht="15.75" customHeight="1" x14ac:dyDescent="0.6"/>
    <row r="487" ht="15.75" customHeight="1" x14ac:dyDescent="0.6"/>
    <row r="488" ht="15.75" customHeight="1" x14ac:dyDescent="0.6"/>
    <row r="489" ht="15.75" customHeight="1" x14ac:dyDescent="0.6"/>
    <row r="490" ht="15.75" customHeight="1" x14ac:dyDescent="0.6"/>
    <row r="491" ht="15.75" customHeight="1" x14ac:dyDescent="0.6"/>
    <row r="492" ht="15.75" customHeight="1" x14ac:dyDescent="0.6"/>
    <row r="493" ht="15.75" customHeight="1" x14ac:dyDescent="0.6"/>
    <row r="494" ht="15.75" customHeight="1" x14ac:dyDescent="0.6"/>
    <row r="495" ht="15.75" customHeight="1" x14ac:dyDescent="0.6"/>
    <row r="496" ht="15.75" customHeight="1" x14ac:dyDescent="0.6"/>
    <row r="497" ht="15.75" customHeight="1" x14ac:dyDescent="0.6"/>
    <row r="498" ht="15.75" customHeight="1" x14ac:dyDescent="0.6"/>
    <row r="499" ht="15.75" customHeight="1" x14ac:dyDescent="0.6"/>
    <row r="500" ht="15.75" customHeight="1" x14ac:dyDescent="0.6"/>
    <row r="501" ht="15.75" customHeight="1" x14ac:dyDescent="0.6"/>
    <row r="502" ht="15.75" customHeight="1" x14ac:dyDescent="0.6"/>
    <row r="503" ht="15.75" customHeight="1" x14ac:dyDescent="0.6"/>
    <row r="504" ht="15.75" customHeight="1" x14ac:dyDescent="0.6"/>
    <row r="505" ht="15.75" customHeight="1" x14ac:dyDescent="0.6"/>
    <row r="506" ht="15.75" customHeight="1" x14ac:dyDescent="0.6"/>
    <row r="507" ht="15.75" customHeight="1" x14ac:dyDescent="0.6"/>
    <row r="508" ht="15.75" customHeight="1" x14ac:dyDescent="0.6"/>
    <row r="509" ht="15.75" customHeight="1" x14ac:dyDescent="0.6"/>
    <row r="510" ht="15.75" customHeight="1" x14ac:dyDescent="0.6"/>
    <row r="511" ht="15.75" customHeight="1" x14ac:dyDescent="0.6"/>
    <row r="512" ht="15.75" customHeight="1" x14ac:dyDescent="0.6"/>
    <row r="513" ht="15.75" customHeight="1" x14ac:dyDescent="0.6"/>
    <row r="514" ht="15.75" customHeight="1" x14ac:dyDescent="0.6"/>
    <row r="515" ht="15.75" customHeight="1" x14ac:dyDescent="0.6"/>
    <row r="516" ht="15.75" customHeight="1" x14ac:dyDescent="0.6"/>
    <row r="517" ht="15.75" customHeight="1" x14ac:dyDescent="0.6"/>
    <row r="518" ht="15.75" customHeight="1" x14ac:dyDescent="0.6"/>
    <row r="519" ht="15.75" customHeight="1" x14ac:dyDescent="0.6"/>
    <row r="520" ht="15.75" customHeight="1" x14ac:dyDescent="0.6"/>
    <row r="521" ht="15.75" customHeight="1" x14ac:dyDescent="0.6"/>
    <row r="522" ht="15.75" customHeight="1" x14ac:dyDescent="0.6"/>
    <row r="523" ht="15.75" customHeight="1" x14ac:dyDescent="0.6"/>
    <row r="524" ht="15.75" customHeight="1" x14ac:dyDescent="0.6"/>
    <row r="525" ht="15.75" customHeight="1" x14ac:dyDescent="0.6"/>
    <row r="526" ht="15.75" customHeight="1" x14ac:dyDescent="0.6"/>
    <row r="527" ht="15.75" customHeight="1" x14ac:dyDescent="0.6"/>
    <row r="528" ht="15.75" customHeight="1" x14ac:dyDescent="0.6"/>
    <row r="529" ht="15.75" customHeight="1" x14ac:dyDescent="0.6"/>
    <row r="530" ht="15.75" customHeight="1" x14ac:dyDescent="0.6"/>
    <row r="531" ht="15.75" customHeight="1" x14ac:dyDescent="0.6"/>
    <row r="532" ht="15.75" customHeight="1" x14ac:dyDescent="0.6"/>
    <row r="533" ht="15.75" customHeight="1" x14ac:dyDescent="0.6"/>
    <row r="534" ht="15.75" customHeight="1" x14ac:dyDescent="0.6"/>
    <row r="535" ht="15.75" customHeight="1" x14ac:dyDescent="0.6"/>
    <row r="536" ht="15.75" customHeight="1" x14ac:dyDescent="0.6"/>
    <row r="537" ht="15.75" customHeight="1" x14ac:dyDescent="0.6"/>
    <row r="538" ht="15.75" customHeight="1" x14ac:dyDescent="0.6"/>
    <row r="539" ht="15.75" customHeight="1" x14ac:dyDescent="0.6"/>
    <row r="540" ht="15.75" customHeight="1" x14ac:dyDescent="0.6"/>
    <row r="541" ht="15.75" customHeight="1" x14ac:dyDescent="0.6"/>
    <row r="542" ht="15.75" customHeight="1" x14ac:dyDescent="0.6"/>
    <row r="543" ht="15.75" customHeight="1" x14ac:dyDescent="0.6"/>
    <row r="544" ht="15.75" customHeight="1" x14ac:dyDescent="0.6"/>
    <row r="545" ht="15.75" customHeight="1" x14ac:dyDescent="0.6"/>
    <row r="546" ht="15.75" customHeight="1" x14ac:dyDescent="0.6"/>
    <row r="547" ht="15.75" customHeight="1" x14ac:dyDescent="0.6"/>
    <row r="548" ht="15.75" customHeight="1" x14ac:dyDescent="0.6"/>
    <row r="549" ht="15.75" customHeight="1" x14ac:dyDescent="0.6"/>
    <row r="550" ht="15.75" customHeight="1" x14ac:dyDescent="0.6"/>
    <row r="551" ht="15.75" customHeight="1" x14ac:dyDescent="0.6"/>
    <row r="552" ht="15.75" customHeight="1" x14ac:dyDescent="0.6"/>
    <row r="553" ht="15.75" customHeight="1" x14ac:dyDescent="0.6"/>
    <row r="554" ht="15.75" customHeight="1" x14ac:dyDescent="0.6"/>
    <row r="555" ht="15.75" customHeight="1" x14ac:dyDescent="0.6"/>
    <row r="556" ht="15.75" customHeight="1" x14ac:dyDescent="0.6"/>
    <row r="557" ht="15.75" customHeight="1" x14ac:dyDescent="0.6"/>
    <row r="558" ht="15.75" customHeight="1" x14ac:dyDescent="0.6"/>
    <row r="559" ht="15.75" customHeight="1" x14ac:dyDescent="0.6"/>
    <row r="560" ht="15.75" customHeight="1" x14ac:dyDescent="0.6"/>
    <row r="561" ht="15.75" customHeight="1" x14ac:dyDescent="0.6"/>
    <row r="562" ht="15.75" customHeight="1" x14ac:dyDescent="0.6"/>
    <row r="563" ht="15.75" customHeight="1" x14ac:dyDescent="0.6"/>
    <row r="564" ht="15.75" customHeight="1" x14ac:dyDescent="0.6"/>
    <row r="565" ht="15.75" customHeight="1" x14ac:dyDescent="0.6"/>
    <row r="566" ht="15.75" customHeight="1" x14ac:dyDescent="0.6"/>
    <row r="567" ht="15.75" customHeight="1" x14ac:dyDescent="0.6"/>
    <row r="568" ht="15.75" customHeight="1" x14ac:dyDescent="0.6"/>
    <row r="569" ht="15.75" customHeight="1" x14ac:dyDescent="0.6"/>
    <row r="570" ht="15.75" customHeight="1" x14ac:dyDescent="0.6"/>
    <row r="571" ht="15.75" customHeight="1" x14ac:dyDescent="0.6"/>
    <row r="572" ht="15.75" customHeight="1" x14ac:dyDescent="0.6"/>
    <row r="573" ht="15.75" customHeight="1" x14ac:dyDescent="0.6"/>
    <row r="574" ht="15.75" customHeight="1" x14ac:dyDescent="0.6"/>
    <row r="575" ht="15.75" customHeight="1" x14ac:dyDescent="0.6"/>
    <row r="576" ht="15.75" customHeight="1" x14ac:dyDescent="0.6"/>
    <row r="577" ht="15.75" customHeight="1" x14ac:dyDescent="0.6"/>
    <row r="578" ht="15.75" customHeight="1" x14ac:dyDescent="0.6"/>
    <row r="579" ht="15.75" customHeight="1" x14ac:dyDescent="0.6"/>
    <row r="580" ht="15.75" customHeight="1" x14ac:dyDescent="0.6"/>
    <row r="581" ht="15.75" customHeight="1" x14ac:dyDescent="0.6"/>
    <row r="582" ht="15.75" customHeight="1" x14ac:dyDescent="0.6"/>
    <row r="583" ht="15.75" customHeight="1" x14ac:dyDescent="0.6"/>
    <row r="584" ht="15.75" customHeight="1" x14ac:dyDescent="0.6"/>
    <row r="585" ht="15.75" customHeight="1" x14ac:dyDescent="0.6"/>
    <row r="586" ht="15.75" customHeight="1" x14ac:dyDescent="0.6"/>
    <row r="587" ht="15.75" customHeight="1" x14ac:dyDescent="0.6"/>
    <row r="588" ht="15.75" customHeight="1" x14ac:dyDescent="0.6"/>
    <row r="589" ht="15.75" customHeight="1" x14ac:dyDescent="0.6"/>
    <row r="590" ht="15.75" customHeight="1" x14ac:dyDescent="0.6"/>
    <row r="591" ht="15.75" customHeight="1" x14ac:dyDescent="0.6"/>
    <row r="592" ht="15.75" customHeight="1" x14ac:dyDescent="0.6"/>
    <row r="593" ht="15.75" customHeight="1" x14ac:dyDescent="0.6"/>
    <row r="594" ht="15.75" customHeight="1" x14ac:dyDescent="0.6"/>
    <row r="595" ht="15.75" customHeight="1" x14ac:dyDescent="0.6"/>
    <row r="596" ht="15.75" customHeight="1" x14ac:dyDescent="0.6"/>
    <row r="597" ht="15.75" customHeight="1" x14ac:dyDescent="0.6"/>
    <row r="598" ht="15.75" customHeight="1" x14ac:dyDescent="0.6"/>
    <row r="599" ht="15.75" customHeight="1" x14ac:dyDescent="0.6"/>
    <row r="600" ht="15.75" customHeight="1" x14ac:dyDescent="0.6"/>
    <row r="601" ht="15.75" customHeight="1" x14ac:dyDescent="0.6"/>
    <row r="602" ht="15.75" customHeight="1" x14ac:dyDescent="0.6"/>
    <row r="603" ht="15.75" customHeight="1" x14ac:dyDescent="0.6"/>
    <row r="604" ht="15.75" customHeight="1" x14ac:dyDescent="0.6"/>
    <row r="605" ht="15.75" customHeight="1" x14ac:dyDescent="0.6"/>
    <row r="606" ht="15.75" customHeight="1" x14ac:dyDescent="0.6"/>
    <row r="607" ht="15.75" customHeight="1" x14ac:dyDescent="0.6"/>
    <row r="608" ht="15.75" customHeight="1" x14ac:dyDescent="0.6"/>
    <row r="609" ht="15.75" customHeight="1" x14ac:dyDescent="0.6"/>
    <row r="610" ht="15.75" customHeight="1" x14ac:dyDescent="0.6"/>
    <row r="611" ht="15.75" customHeight="1" x14ac:dyDescent="0.6"/>
    <row r="612" ht="15.75" customHeight="1" x14ac:dyDescent="0.6"/>
    <row r="613" ht="15.75" customHeight="1" x14ac:dyDescent="0.6"/>
    <row r="614" ht="15.75" customHeight="1" x14ac:dyDescent="0.6"/>
    <row r="615" ht="15.75" customHeight="1" x14ac:dyDescent="0.6"/>
    <row r="616" ht="15.75" customHeight="1" x14ac:dyDescent="0.6"/>
    <row r="617" ht="15.75" customHeight="1" x14ac:dyDescent="0.6"/>
    <row r="618" ht="15.75" customHeight="1" x14ac:dyDescent="0.6"/>
    <row r="619" ht="15.75" customHeight="1" x14ac:dyDescent="0.6"/>
    <row r="620" ht="15.75" customHeight="1" x14ac:dyDescent="0.6"/>
    <row r="621" ht="15.75" customHeight="1" x14ac:dyDescent="0.6"/>
    <row r="622" ht="15.75" customHeight="1" x14ac:dyDescent="0.6"/>
    <row r="623" ht="15.75" customHeight="1" x14ac:dyDescent="0.6"/>
    <row r="624" ht="15.75" customHeight="1" x14ac:dyDescent="0.6"/>
    <row r="625" ht="15.75" customHeight="1" x14ac:dyDescent="0.6"/>
    <row r="626" ht="15.75" customHeight="1" x14ac:dyDescent="0.6"/>
    <row r="627" ht="15.75" customHeight="1" x14ac:dyDescent="0.6"/>
    <row r="628" ht="15.75" customHeight="1" x14ac:dyDescent="0.6"/>
    <row r="629" ht="15.75" customHeight="1" x14ac:dyDescent="0.6"/>
    <row r="630" ht="15.75" customHeight="1" x14ac:dyDescent="0.6"/>
    <row r="631" ht="15.75" customHeight="1" x14ac:dyDescent="0.6"/>
    <row r="632" ht="15.75" customHeight="1" x14ac:dyDescent="0.6"/>
    <row r="633" ht="15.75" customHeight="1" x14ac:dyDescent="0.6"/>
    <row r="634" ht="15.75" customHeight="1" x14ac:dyDescent="0.6"/>
    <row r="635" ht="15.75" customHeight="1" x14ac:dyDescent="0.6"/>
    <row r="636" ht="15.75" customHeight="1" x14ac:dyDescent="0.6"/>
    <row r="637" ht="15.75" customHeight="1" x14ac:dyDescent="0.6"/>
    <row r="638" ht="15.75" customHeight="1" x14ac:dyDescent="0.6"/>
    <row r="639" ht="15.75" customHeight="1" x14ac:dyDescent="0.6"/>
    <row r="640" ht="15.75" customHeight="1" x14ac:dyDescent="0.6"/>
    <row r="641" ht="15.75" customHeight="1" x14ac:dyDescent="0.6"/>
    <row r="642" ht="15.75" customHeight="1" x14ac:dyDescent="0.6"/>
    <row r="643" ht="15.75" customHeight="1" x14ac:dyDescent="0.6"/>
    <row r="644" ht="15.75" customHeight="1" x14ac:dyDescent="0.6"/>
    <row r="645" ht="15.75" customHeight="1" x14ac:dyDescent="0.6"/>
    <row r="646" ht="15.75" customHeight="1" x14ac:dyDescent="0.6"/>
    <row r="647" ht="15.75" customHeight="1" x14ac:dyDescent="0.6"/>
    <row r="648" ht="15.75" customHeight="1" x14ac:dyDescent="0.6"/>
    <row r="649" ht="15.75" customHeight="1" x14ac:dyDescent="0.6"/>
    <row r="650" ht="15.75" customHeight="1" x14ac:dyDescent="0.6"/>
    <row r="651" ht="15.75" customHeight="1" x14ac:dyDescent="0.6"/>
    <row r="652" ht="15.75" customHeight="1" x14ac:dyDescent="0.6"/>
    <row r="653" ht="15.75" customHeight="1" x14ac:dyDescent="0.6"/>
    <row r="654" ht="15.75" customHeight="1" x14ac:dyDescent="0.6"/>
    <row r="655" ht="15.75" customHeight="1" x14ac:dyDescent="0.6"/>
    <row r="656" ht="15.75" customHeight="1" x14ac:dyDescent="0.6"/>
    <row r="657" ht="15.75" customHeight="1" x14ac:dyDescent="0.6"/>
    <row r="658" ht="15.75" customHeight="1" x14ac:dyDescent="0.6"/>
    <row r="659" ht="15.75" customHeight="1" x14ac:dyDescent="0.6"/>
    <row r="660" ht="15.75" customHeight="1" x14ac:dyDescent="0.6"/>
    <row r="661" ht="15.75" customHeight="1" x14ac:dyDescent="0.6"/>
    <row r="662" ht="15.75" customHeight="1" x14ac:dyDescent="0.6"/>
    <row r="663" ht="15.75" customHeight="1" x14ac:dyDescent="0.6"/>
    <row r="664" ht="15.75" customHeight="1" x14ac:dyDescent="0.6"/>
    <row r="665" ht="15.75" customHeight="1" x14ac:dyDescent="0.6"/>
    <row r="666" ht="15.75" customHeight="1" x14ac:dyDescent="0.6"/>
    <row r="667" ht="15.75" customHeight="1" x14ac:dyDescent="0.6"/>
    <row r="668" ht="15.75" customHeight="1" x14ac:dyDescent="0.6"/>
    <row r="669" ht="15.75" customHeight="1" x14ac:dyDescent="0.6"/>
    <row r="670" ht="15.75" customHeight="1" x14ac:dyDescent="0.6"/>
    <row r="671" ht="15.75" customHeight="1" x14ac:dyDescent="0.6"/>
    <row r="672" ht="15.75" customHeight="1" x14ac:dyDescent="0.6"/>
    <row r="673" ht="15.75" customHeight="1" x14ac:dyDescent="0.6"/>
    <row r="674" ht="15.75" customHeight="1" x14ac:dyDescent="0.6"/>
    <row r="675" ht="15.75" customHeight="1" x14ac:dyDescent="0.6"/>
    <row r="676" ht="15.75" customHeight="1" x14ac:dyDescent="0.6"/>
    <row r="677" ht="15.75" customHeight="1" x14ac:dyDescent="0.6"/>
    <row r="678" ht="15.75" customHeight="1" x14ac:dyDescent="0.6"/>
    <row r="679" ht="15.75" customHeight="1" x14ac:dyDescent="0.6"/>
    <row r="680" ht="15.75" customHeight="1" x14ac:dyDescent="0.6"/>
    <row r="681" ht="15.75" customHeight="1" x14ac:dyDescent="0.6"/>
    <row r="682" ht="15.75" customHeight="1" x14ac:dyDescent="0.6"/>
    <row r="683" ht="15.75" customHeight="1" x14ac:dyDescent="0.6"/>
    <row r="684" ht="15.75" customHeight="1" x14ac:dyDescent="0.6"/>
    <row r="685" ht="15.75" customHeight="1" x14ac:dyDescent="0.6"/>
    <row r="686" ht="15.75" customHeight="1" x14ac:dyDescent="0.6"/>
    <row r="687" ht="15.75" customHeight="1" x14ac:dyDescent="0.6"/>
    <row r="688" ht="15.75" customHeight="1" x14ac:dyDescent="0.6"/>
    <row r="689" ht="15.75" customHeight="1" x14ac:dyDescent="0.6"/>
    <row r="690" ht="15.75" customHeight="1" x14ac:dyDescent="0.6"/>
    <row r="691" ht="15.75" customHeight="1" x14ac:dyDescent="0.6"/>
    <row r="692" ht="15.75" customHeight="1" x14ac:dyDescent="0.6"/>
    <row r="693" ht="15.75" customHeight="1" x14ac:dyDescent="0.6"/>
    <row r="694" ht="15.75" customHeight="1" x14ac:dyDescent="0.6"/>
    <row r="695" ht="15.75" customHeight="1" x14ac:dyDescent="0.6"/>
    <row r="696" ht="15.75" customHeight="1" x14ac:dyDescent="0.6"/>
    <row r="697" ht="15.75" customHeight="1" x14ac:dyDescent="0.6"/>
    <row r="698" ht="15.75" customHeight="1" x14ac:dyDescent="0.6"/>
    <row r="699" ht="15.75" customHeight="1" x14ac:dyDescent="0.6"/>
    <row r="700" ht="15.75" customHeight="1" x14ac:dyDescent="0.6"/>
    <row r="701" ht="15.75" customHeight="1" x14ac:dyDescent="0.6"/>
    <row r="702" ht="15.75" customHeight="1" x14ac:dyDescent="0.6"/>
    <row r="703" ht="15.75" customHeight="1" x14ac:dyDescent="0.6"/>
    <row r="704" ht="15.75" customHeight="1" x14ac:dyDescent="0.6"/>
    <row r="705" ht="15.75" customHeight="1" x14ac:dyDescent="0.6"/>
    <row r="706" ht="15.75" customHeight="1" x14ac:dyDescent="0.6"/>
    <row r="707" ht="15.75" customHeight="1" x14ac:dyDescent="0.6"/>
    <row r="708" ht="15.75" customHeight="1" x14ac:dyDescent="0.6"/>
    <row r="709" ht="15.75" customHeight="1" x14ac:dyDescent="0.6"/>
    <row r="710" ht="15.75" customHeight="1" x14ac:dyDescent="0.6"/>
    <row r="711" ht="15.75" customHeight="1" x14ac:dyDescent="0.6"/>
    <row r="712" ht="15.75" customHeight="1" x14ac:dyDescent="0.6"/>
    <row r="713" ht="15.75" customHeight="1" x14ac:dyDescent="0.6"/>
    <row r="714" ht="15.75" customHeight="1" x14ac:dyDescent="0.6"/>
    <row r="715" ht="15.75" customHeight="1" x14ac:dyDescent="0.6"/>
    <row r="716" ht="15.75" customHeight="1" x14ac:dyDescent="0.6"/>
    <row r="717" ht="15.75" customHeight="1" x14ac:dyDescent="0.6"/>
    <row r="718" ht="15.75" customHeight="1" x14ac:dyDescent="0.6"/>
    <row r="719" ht="15.75" customHeight="1" x14ac:dyDescent="0.6"/>
    <row r="720" ht="15.75" customHeight="1" x14ac:dyDescent="0.6"/>
    <row r="721" ht="15.75" customHeight="1" x14ac:dyDescent="0.6"/>
    <row r="722" ht="15.75" customHeight="1" x14ac:dyDescent="0.6"/>
    <row r="723" ht="15.75" customHeight="1" x14ac:dyDescent="0.6"/>
    <row r="724" ht="15.75" customHeight="1" x14ac:dyDescent="0.6"/>
    <row r="725" ht="15.75" customHeight="1" x14ac:dyDescent="0.6"/>
    <row r="726" ht="15.75" customHeight="1" x14ac:dyDescent="0.6"/>
    <row r="727" ht="15.75" customHeight="1" x14ac:dyDescent="0.6"/>
    <row r="728" ht="15.75" customHeight="1" x14ac:dyDescent="0.6"/>
    <row r="729" ht="15.75" customHeight="1" x14ac:dyDescent="0.6"/>
    <row r="730" ht="15.75" customHeight="1" x14ac:dyDescent="0.6"/>
    <row r="731" ht="15.75" customHeight="1" x14ac:dyDescent="0.6"/>
    <row r="732" ht="15.75" customHeight="1" x14ac:dyDescent="0.6"/>
    <row r="733" ht="15.75" customHeight="1" x14ac:dyDescent="0.6"/>
    <row r="734" ht="15.75" customHeight="1" x14ac:dyDescent="0.6"/>
    <row r="735" ht="15.75" customHeight="1" x14ac:dyDescent="0.6"/>
    <row r="736" ht="15.75" customHeight="1" x14ac:dyDescent="0.6"/>
    <row r="737" ht="15.75" customHeight="1" x14ac:dyDescent="0.6"/>
    <row r="738" ht="15.75" customHeight="1" x14ac:dyDescent="0.6"/>
    <row r="739" ht="15.75" customHeight="1" x14ac:dyDescent="0.6"/>
    <row r="740" ht="15.75" customHeight="1" x14ac:dyDescent="0.6"/>
    <row r="741" ht="15.75" customHeight="1" x14ac:dyDescent="0.6"/>
    <row r="742" ht="15.75" customHeight="1" x14ac:dyDescent="0.6"/>
    <row r="743" ht="15.75" customHeight="1" x14ac:dyDescent="0.6"/>
    <row r="744" ht="15.75" customHeight="1" x14ac:dyDescent="0.6"/>
    <row r="745" ht="15.75" customHeight="1" x14ac:dyDescent="0.6"/>
    <row r="746" ht="15.75" customHeight="1" x14ac:dyDescent="0.6"/>
    <row r="747" ht="15.75" customHeight="1" x14ac:dyDescent="0.6"/>
    <row r="748" ht="15.75" customHeight="1" x14ac:dyDescent="0.6"/>
    <row r="749" ht="15.75" customHeight="1" x14ac:dyDescent="0.6"/>
    <row r="750" ht="15.75" customHeight="1" x14ac:dyDescent="0.6"/>
    <row r="751" ht="15.75" customHeight="1" x14ac:dyDescent="0.6"/>
    <row r="752" ht="15.75" customHeight="1" x14ac:dyDescent="0.6"/>
    <row r="753" ht="15.75" customHeight="1" x14ac:dyDescent="0.6"/>
    <row r="754" ht="15.75" customHeight="1" x14ac:dyDescent="0.6"/>
    <row r="755" ht="15.75" customHeight="1" x14ac:dyDescent="0.6"/>
    <row r="756" ht="15.75" customHeight="1" x14ac:dyDescent="0.6"/>
    <row r="757" ht="15.75" customHeight="1" x14ac:dyDescent="0.6"/>
    <row r="758" ht="15.75" customHeight="1" x14ac:dyDescent="0.6"/>
    <row r="759" ht="15.75" customHeight="1" x14ac:dyDescent="0.6"/>
    <row r="760" ht="15.75" customHeight="1" x14ac:dyDescent="0.6"/>
    <row r="761" ht="15.75" customHeight="1" x14ac:dyDescent="0.6"/>
    <row r="762" ht="15.75" customHeight="1" x14ac:dyDescent="0.6"/>
    <row r="763" ht="15.75" customHeight="1" x14ac:dyDescent="0.6"/>
    <row r="764" ht="15.75" customHeight="1" x14ac:dyDescent="0.6"/>
    <row r="765" ht="15.75" customHeight="1" x14ac:dyDescent="0.6"/>
    <row r="766" ht="15.75" customHeight="1" x14ac:dyDescent="0.6"/>
    <row r="767" ht="15.75" customHeight="1" x14ac:dyDescent="0.6"/>
    <row r="768" ht="15.75" customHeight="1" x14ac:dyDescent="0.6"/>
    <row r="769" ht="15.75" customHeight="1" x14ac:dyDescent="0.6"/>
    <row r="770" ht="15.75" customHeight="1" x14ac:dyDescent="0.6"/>
    <row r="771" ht="15.75" customHeight="1" x14ac:dyDescent="0.6"/>
    <row r="772" ht="15.75" customHeight="1" x14ac:dyDescent="0.6"/>
    <row r="773" ht="15.75" customHeight="1" x14ac:dyDescent="0.6"/>
    <row r="774" ht="15.75" customHeight="1" x14ac:dyDescent="0.6"/>
    <row r="775" ht="15.75" customHeight="1" x14ac:dyDescent="0.6"/>
    <row r="776" ht="15.75" customHeight="1" x14ac:dyDescent="0.6"/>
    <row r="777" ht="15.75" customHeight="1" x14ac:dyDescent="0.6"/>
    <row r="778" ht="15.75" customHeight="1" x14ac:dyDescent="0.6"/>
    <row r="779" ht="15.75" customHeight="1" x14ac:dyDescent="0.6"/>
    <row r="780" ht="15.75" customHeight="1" x14ac:dyDescent="0.6"/>
    <row r="781" ht="15.75" customHeight="1" x14ac:dyDescent="0.6"/>
    <row r="782" ht="15.75" customHeight="1" x14ac:dyDescent="0.6"/>
    <row r="783" ht="15.75" customHeight="1" x14ac:dyDescent="0.6"/>
    <row r="784" ht="15.75" customHeight="1" x14ac:dyDescent="0.6"/>
    <row r="785" ht="15.75" customHeight="1" x14ac:dyDescent="0.6"/>
    <row r="786" ht="15.75" customHeight="1" x14ac:dyDescent="0.6"/>
    <row r="787" ht="15.75" customHeight="1" x14ac:dyDescent="0.6"/>
    <row r="788" ht="15.75" customHeight="1" x14ac:dyDescent="0.6"/>
    <row r="789" ht="15.75" customHeight="1" x14ac:dyDescent="0.6"/>
    <row r="790" ht="15.75" customHeight="1" x14ac:dyDescent="0.6"/>
    <row r="791" ht="15.75" customHeight="1" x14ac:dyDescent="0.6"/>
    <row r="792" ht="15.75" customHeight="1" x14ac:dyDescent="0.6"/>
    <row r="793" ht="15.75" customHeight="1" x14ac:dyDescent="0.6"/>
    <row r="794" ht="15.75" customHeight="1" x14ac:dyDescent="0.6"/>
    <row r="795" ht="15.75" customHeight="1" x14ac:dyDescent="0.6"/>
    <row r="796" ht="15.75" customHeight="1" x14ac:dyDescent="0.6"/>
    <row r="797" ht="15.75" customHeight="1" x14ac:dyDescent="0.6"/>
    <row r="798" ht="15.75" customHeight="1" x14ac:dyDescent="0.6"/>
    <row r="799" ht="15.75" customHeight="1" x14ac:dyDescent="0.6"/>
    <row r="800" ht="15.75" customHeight="1" x14ac:dyDescent="0.6"/>
    <row r="801" ht="15.75" customHeight="1" x14ac:dyDescent="0.6"/>
    <row r="802" ht="15.75" customHeight="1" x14ac:dyDescent="0.6"/>
    <row r="803" ht="15.75" customHeight="1" x14ac:dyDescent="0.6"/>
    <row r="804" ht="15.75" customHeight="1" x14ac:dyDescent="0.6"/>
    <row r="805" ht="15.75" customHeight="1" x14ac:dyDescent="0.6"/>
    <row r="806" ht="15.75" customHeight="1" x14ac:dyDescent="0.6"/>
    <row r="807" ht="15.75" customHeight="1" x14ac:dyDescent="0.6"/>
    <row r="808" ht="15.75" customHeight="1" x14ac:dyDescent="0.6"/>
    <row r="809" ht="15.75" customHeight="1" x14ac:dyDescent="0.6"/>
    <row r="810" ht="15.75" customHeight="1" x14ac:dyDescent="0.6"/>
    <row r="811" ht="15.75" customHeight="1" x14ac:dyDescent="0.6"/>
    <row r="812" ht="15.75" customHeight="1" x14ac:dyDescent="0.6"/>
    <row r="813" ht="15.75" customHeight="1" x14ac:dyDescent="0.6"/>
    <row r="814" ht="15.75" customHeight="1" x14ac:dyDescent="0.6"/>
    <row r="815" ht="15.75" customHeight="1" x14ac:dyDescent="0.6"/>
    <row r="816" ht="15.75" customHeight="1" x14ac:dyDescent="0.6"/>
    <row r="817" ht="15.75" customHeight="1" x14ac:dyDescent="0.6"/>
    <row r="818" ht="15.75" customHeight="1" x14ac:dyDescent="0.6"/>
    <row r="819" ht="15.75" customHeight="1" x14ac:dyDescent="0.6"/>
    <row r="820" ht="15.75" customHeight="1" x14ac:dyDescent="0.6"/>
    <row r="821" ht="15.75" customHeight="1" x14ac:dyDescent="0.6"/>
    <row r="822" ht="15.75" customHeight="1" x14ac:dyDescent="0.6"/>
    <row r="823" ht="15.75" customHeight="1" x14ac:dyDescent="0.6"/>
    <row r="824" ht="15.75" customHeight="1" x14ac:dyDescent="0.6"/>
    <row r="825" ht="15.75" customHeight="1" x14ac:dyDescent="0.6"/>
    <row r="826" ht="15.75" customHeight="1" x14ac:dyDescent="0.6"/>
    <row r="827" ht="15.75" customHeight="1" x14ac:dyDescent="0.6"/>
    <row r="828" ht="15.75" customHeight="1" x14ac:dyDescent="0.6"/>
    <row r="829" ht="15.75" customHeight="1" x14ac:dyDescent="0.6"/>
    <row r="830" ht="15.75" customHeight="1" x14ac:dyDescent="0.6"/>
    <row r="831" ht="15.75" customHeight="1" x14ac:dyDescent="0.6"/>
    <row r="832" ht="15.75" customHeight="1" x14ac:dyDescent="0.6"/>
    <row r="833" ht="15.75" customHeight="1" x14ac:dyDescent="0.6"/>
    <row r="834" ht="15.75" customHeight="1" x14ac:dyDescent="0.6"/>
    <row r="835" ht="15.75" customHeight="1" x14ac:dyDescent="0.6"/>
    <row r="836" ht="15.75" customHeight="1" x14ac:dyDescent="0.6"/>
    <row r="837" ht="15.75" customHeight="1" x14ac:dyDescent="0.6"/>
    <row r="838" ht="15.75" customHeight="1" x14ac:dyDescent="0.6"/>
    <row r="839" ht="15.75" customHeight="1" x14ac:dyDescent="0.6"/>
    <row r="840" ht="15.75" customHeight="1" x14ac:dyDescent="0.6"/>
    <row r="841" ht="15.75" customHeight="1" x14ac:dyDescent="0.6"/>
    <row r="842" ht="15.75" customHeight="1" x14ac:dyDescent="0.6"/>
    <row r="843" ht="15.75" customHeight="1" x14ac:dyDescent="0.6"/>
    <row r="844" ht="15.75" customHeight="1" x14ac:dyDescent="0.6"/>
    <row r="845" ht="15.75" customHeight="1" x14ac:dyDescent="0.6"/>
    <row r="846" ht="15.75" customHeight="1" x14ac:dyDescent="0.6"/>
    <row r="847" ht="15.75" customHeight="1" x14ac:dyDescent="0.6"/>
    <row r="848" ht="15.75" customHeight="1" x14ac:dyDescent="0.6"/>
    <row r="849" ht="15.75" customHeight="1" x14ac:dyDescent="0.6"/>
    <row r="850" ht="15.75" customHeight="1" x14ac:dyDescent="0.6"/>
    <row r="851" ht="15.75" customHeight="1" x14ac:dyDescent="0.6"/>
    <row r="852" ht="15.75" customHeight="1" x14ac:dyDescent="0.6"/>
    <row r="853" ht="15.75" customHeight="1" x14ac:dyDescent="0.6"/>
    <row r="854" ht="15.75" customHeight="1" x14ac:dyDescent="0.6"/>
    <row r="855" ht="15.75" customHeight="1" x14ac:dyDescent="0.6"/>
    <row r="856" ht="15.75" customHeight="1" x14ac:dyDescent="0.6"/>
    <row r="857" ht="15.75" customHeight="1" x14ac:dyDescent="0.6"/>
    <row r="858" ht="15.75" customHeight="1" x14ac:dyDescent="0.6"/>
    <row r="859" ht="15.75" customHeight="1" x14ac:dyDescent="0.6"/>
    <row r="860" ht="15.75" customHeight="1" x14ac:dyDescent="0.6"/>
    <row r="861" ht="15.75" customHeight="1" x14ac:dyDescent="0.6"/>
    <row r="862" ht="15.75" customHeight="1" x14ac:dyDescent="0.6"/>
    <row r="863" ht="15.75" customHeight="1" x14ac:dyDescent="0.6"/>
    <row r="864" ht="15.75" customHeight="1" x14ac:dyDescent="0.6"/>
    <row r="865" ht="15.75" customHeight="1" x14ac:dyDescent="0.6"/>
    <row r="866" ht="15.75" customHeight="1" x14ac:dyDescent="0.6"/>
    <row r="867" ht="15.75" customHeight="1" x14ac:dyDescent="0.6"/>
    <row r="868" ht="15.75" customHeight="1" x14ac:dyDescent="0.6"/>
    <row r="869" ht="15.75" customHeight="1" x14ac:dyDescent="0.6"/>
    <row r="870" ht="15.75" customHeight="1" x14ac:dyDescent="0.6"/>
    <row r="871" ht="15.75" customHeight="1" x14ac:dyDescent="0.6"/>
    <row r="872" ht="15.75" customHeight="1" x14ac:dyDescent="0.6"/>
    <row r="873" ht="15.75" customHeight="1" x14ac:dyDescent="0.6"/>
    <row r="874" ht="15.75" customHeight="1" x14ac:dyDescent="0.6"/>
    <row r="875" ht="15.75" customHeight="1" x14ac:dyDescent="0.6"/>
    <row r="876" ht="15.75" customHeight="1" x14ac:dyDescent="0.6"/>
    <row r="877" ht="15.75" customHeight="1" x14ac:dyDescent="0.6"/>
    <row r="878" ht="15.75" customHeight="1" x14ac:dyDescent="0.6"/>
    <row r="879" ht="15.75" customHeight="1" x14ac:dyDescent="0.6"/>
    <row r="880" ht="15.75" customHeight="1" x14ac:dyDescent="0.6"/>
    <row r="881" ht="15.75" customHeight="1" x14ac:dyDescent="0.6"/>
    <row r="882" ht="15.75" customHeight="1" x14ac:dyDescent="0.6"/>
    <row r="883" ht="15.75" customHeight="1" x14ac:dyDescent="0.6"/>
    <row r="884" ht="15.75" customHeight="1" x14ac:dyDescent="0.6"/>
    <row r="885" ht="15.75" customHeight="1" x14ac:dyDescent="0.6"/>
    <row r="886" ht="15.75" customHeight="1" x14ac:dyDescent="0.6"/>
    <row r="887" ht="15.75" customHeight="1" x14ac:dyDescent="0.6"/>
    <row r="888" ht="15.75" customHeight="1" x14ac:dyDescent="0.6"/>
    <row r="889" ht="15.75" customHeight="1" x14ac:dyDescent="0.6"/>
    <row r="890" ht="15.75" customHeight="1" x14ac:dyDescent="0.6"/>
    <row r="891" ht="15.75" customHeight="1" x14ac:dyDescent="0.6"/>
    <row r="892" ht="15.75" customHeight="1" x14ac:dyDescent="0.6"/>
    <row r="893" ht="15.75" customHeight="1" x14ac:dyDescent="0.6"/>
    <row r="894" ht="15.75" customHeight="1" x14ac:dyDescent="0.6"/>
    <row r="895" ht="15.75" customHeight="1" x14ac:dyDescent="0.6"/>
    <row r="896" ht="15.75" customHeight="1" x14ac:dyDescent="0.6"/>
    <row r="897" ht="15.75" customHeight="1" x14ac:dyDescent="0.6"/>
    <row r="898" ht="15.75" customHeight="1" x14ac:dyDescent="0.6"/>
    <row r="899" ht="15.75" customHeight="1" x14ac:dyDescent="0.6"/>
    <row r="900" ht="15.75" customHeight="1" x14ac:dyDescent="0.6"/>
    <row r="901" ht="15.75" customHeight="1" x14ac:dyDescent="0.6"/>
    <row r="902" ht="15.75" customHeight="1" x14ac:dyDescent="0.6"/>
    <row r="903" ht="15.75" customHeight="1" x14ac:dyDescent="0.6"/>
    <row r="904" ht="15.75" customHeight="1" x14ac:dyDescent="0.6"/>
    <row r="905" ht="15.75" customHeight="1" x14ac:dyDescent="0.6"/>
    <row r="906" ht="15.75" customHeight="1" x14ac:dyDescent="0.6"/>
    <row r="907" ht="15.75" customHeight="1" x14ac:dyDescent="0.6"/>
    <row r="908" ht="15.75" customHeight="1" x14ac:dyDescent="0.6"/>
    <row r="909" ht="15.75" customHeight="1" x14ac:dyDescent="0.6"/>
    <row r="910" ht="15.75" customHeight="1" x14ac:dyDescent="0.6"/>
    <row r="911" ht="15.75" customHeight="1" x14ac:dyDescent="0.6"/>
    <row r="912" ht="15.75" customHeight="1" x14ac:dyDescent="0.6"/>
    <row r="913" ht="15.75" customHeight="1" x14ac:dyDescent="0.6"/>
    <row r="914" ht="15.75" customHeight="1" x14ac:dyDescent="0.6"/>
    <row r="915" ht="15.75" customHeight="1" x14ac:dyDescent="0.6"/>
    <row r="916" ht="15.75" customHeight="1" x14ac:dyDescent="0.6"/>
    <row r="917" ht="15.75" customHeight="1" x14ac:dyDescent="0.6"/>
    <row r="918" ht="15.75" customHeight="1" x14ac:dyDescent="0.6"/>
    <row r="919" ht="15.75" customHeight="1" x14ac:dyDescent="0.6"/>
    <row r="920" ht="15.75" customHeight="1" x14ac:dyDescent="0.6"/>
    <row r="921" ht="15.75" customHeight="1" x14ac:dyDescent="0.6"/>
    <row r="922" ht="15.75" customHeight="1" x14ac:dyDescent="0.6"/>
    <row r="923" ht="15.75" customHeight="1" x14ac:dyDescent="0.6"/>
    <row r="924" ht="15.75" customHeight="1" x14ac:dyDescent="0.6"/>
    <row r="925" ht="15.75" customHeight="1" x14ac:dyDescent="0.6"/>
    <row r="926" ht="15.75" customHeight="1" x14ac:dyDescent="0.6"/>
    <row r="927" ht="15.75" customHeight="1" x14ac:dyDescent="0.6"/>
    <row r="928" ht="15.75" customHeight="1" x14ac:dyDescent="0.6"/>
    <row r="929" ht="15.75" customHeight="1" x14ac:dyDescent="0.6"/>
    <row r="930" ht="15.75" customHeight="1" x14ac:dyDescent="0.6"/>
    <row r="931" ht="15.75" customHeight="1" x14ac:dyDescent="0.6"/>
    <row r="932" ht="15.75" customHeight="1" x14ac:dyDescent="0.6"/>
    <row r="933" ht="15.75" customHeight="1" x14ac:dyDescent="0.6"/>
    <row r="934" ht="15.75" customHeight="1" x14ac:dyDescent="0.6"/>
    <row r="935" ht="15.75" customHeight="1" x14ac:dyDescent="0.6"/>
    <row r="936" ht="15.75" customHeight="1" x14ac:dyDescent="0.6"/>
    <row r="937" ht="15.75" customHeight="1" x14ac:dyDescent="0.6"/>
    <row r="938" ht="15.75" customHeight="1" x14ac:dyDescent="0.6"/>
    <row r="939" ht="15.75" customHeight="1" x14ac:dyDescent="0.6"/>
    <row r="940" ht="15.75" customHeight="1" x14ac:dyDescent="0.6"/>
    <row r="941" ht="15.75" customHeight="1" x14ac:dyDescent="0.6"/>
    <row r="942" ht="15.75" customHeight="1" x14ac:dyDescent="0.6"/>
    <row r="943" ht="15.75" customHeight="1" x14ac:dyDescent="0.6"/>
    <row r="944" ht="15.75" customHeight="1" x14ac:dyDescent="0.6"/>
    <row r="945" ht="15.75" customHeight="1" x14ac:dyDescent="0.6"/>
    <row r="946" ht="15.75" customHeight="1" x14ac:dyDescent="0.6"/>
    <row r="947" ht="15.75" customHeight="1" x14ac:dyDescent="0.6"/>
    <row r="948" ht="15.75" customHeight="1" x14ac:dyDescent="0.6"/>
    <row r="949" ht="15.75" customHeight="1" x14ac:dyDescent="0.6"/>
    <row r="950" ht="15.75" customHeight="1" x14ac:dyDescent="0.6"/>
    <row r="951" ht="15.75" customHeight="1" x14ac:dyDescent="0.6"/>
    <row r="952" ht="15.75" customHeight="1" x14ac:dyDescent="0.6"/>
    <row r="953" ht="15.75" customHeight="1" x14ac:dyDescent="0.6"/>
    <row r="954" ht="15.75" customHeight="1" x14ac:dyDescent="0.6"/>
    <row r="955" ht="15.75" customHeight="1" x14ac:dyDescent="0.6"/>
    <row r="956" ht="15.75" customHeight="1" x14ac:dyDescent="0.6"/>
    <row r="957" ht="15.75" customHeight="1" x14ac:dyDescent="0.6"/>
    <row r="958" ht="15.75" customHeight="1" x14ac:dyDescent="0.6"/>
    <row r="959" ht="15.75" customHeight="1" x14ac:dyDescent="0.6"/>
    <row r="960" ht="15.75" customHeight="1" x14ac:dyDescent="0.6"/>
    <row r="961" ht="15.75" customHeight="1" x14ac:dyDescent="0.6"/>
    <row r="962" ht="15.75" customHeight="1" x14ac:dyDescent="0.6"/>
    <row r="963" ht="15.75" customHeight="1" x14ac:dyDescent="0.6"/>
    <row r="964" ht="15.75" customHeight="1" x14ac:dyDescent="0.6"/>
    <row r="965" ht="15.75" customHeight="1" x14ac:dyDescent="0.6"/>
    <row r="966" ht="15.75" customHeight="1" x14ac:dyDescent="0.6"/>
    <row r="967" ht="15.75" customHeight="1" x14ac:dyDescent="0.6"/>
    <row r="968" ht="15.75" customHeight="1" x14ac:dyDescent="0.6"/>
    <row r="969" ht="15.75" customHeight="1" x14ac:dyDescent="0.6"/>
    <row r="970" ht="15.75" customHeight="1" x14ac:dyDescent="0.6"/>
    <row r="971" ht="15.75" customHeight="1" x14ac:dyDescent="0.6"/>
    <row r="972" ht="15.75" customHeight="1" x14ac:dyDescent="0.6"/>
    <row r="973" ht="15.75" customHeight="1" x14ac:dyDescent="0.6"/>
    <row r="974" ht="15.75" customHeight="1" x14ac:dyDescent="0.6"/>
    <row r="975" ht="15.75" customHeight="1" x14ac:dyDescent="0.6"/>
    <row r="976" ht="15.75" customHeight="1" x14ac:dyDescent="0.6"/>
    <row r="977" ht="15.75" customHeight="1" x14ac:dyDescent="0.6"/>
    <row r="978" ht="15.75" customHeight="1" x14ac:dyDescent="0.6"/>
    <row r="979" ht="15.75" customHeight="1" x14ac:dyDescent="0.6"/>
    <row r="980" ht="15.75" customHeight="1" x14ac:dyDescent="0.6"/>
    <row r="981" ht="15.75" customHeight="1" x14ac:dyDescent="0.6"/>
    <row r="982" ht="15.75" customHeight="1" x14ac:dyDescent="0.6"/>
    <row r="983" ht="15.75" customHeight="1" x14ac:dyDescent="0.6"/>
    <row r="984" ht="15.75" customHeight="1" x14ac:dyDescent="0.6"/>
    <row r="985" ht="15.75" customHeight="1" x14ac:dyDescent="0.6"/>
    <row r="986" ht="15.75" customHeight="1" x14ac:dyDescent="0.6"/>
    <row r="987" ht="15.75" customHeight="1" x14ac:dyDescent="0.6"/>
    <row r="988" ht="15.75" customHeight="1" x14ac:dyDescent="0.6"/>
    <row r="989" ht="15.75" customHeight="1" x14ac:dyDescent="0.6"/>
    <row r="990" ht="15.75" customHeight="1" x14ac:dyDescent="0.6"/>
    <row r="991" ht="15.75" customHeight="1" x14ac:dyDescent="0.6"/>
    <row r="992" ht="15.75" customHeight="1" x14ac:dyDescent="0.6"/>
    <row r="993" ht="15.75" customHeight="1" x14ac:dyDescent="0.6"/>
    <row r="994" ht="15.75" customHeight="1" x14ac:dyDescent="0.6"/>
    <row r="995" ht="15.75" customHeight="1" x14ac:dyDescent="0.6"/>
    <row r="996" ht="15.75" customHeight="1" x14ac:dyDescent="0.6"/>
  </sheetData>
  <sheetProtection algorithmName="SHA-512" hashValue="CtJ8S7Q5zrG/fpZIef7p8T5AlfyPGV15cUvd9HBXKVVnJtUMWpvMfX/WGqTNpitnLZyL3xrPq5DTaDUJ58uP3A==" saltValue="+C1csRhvu9UR7N6H5+V6ig==" spinCount="100000" sheet="1" selectLockedCells="1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902AB-7E1E-43FF-976F-7E78DA424C31}">
  <sheetPr codeName="Sheet3"/>
  <dimension ref="A1:B32"/>
  <sheetViews>
    <sheetView workbookViewId="0">
      <selection activeCell="E9" sqref="E9"/>
    </sheetView>
  </sheetViews>
  <sheetFormatPr baseColWidth="10" defaultColWidth="11.52734375" defaultRowHeight="14.35" x14ac:dyDescent="0.5"/>
  <sheetData>
    <row r="1" spans="1:2" x14ac:dyDescent="0.5">
      <c r="A1" s="2" t="s">
        <v>323</v>
      </c>
      <c r="B1" s="2" t="s">
        <v>324</v>
      </c>
    </row>
    <row r="2" spans="1:2" x14ac:dyDescent="0.5">
      <c r="A2" s="1">
        <v>1</v>
      </c>
      <c r="B2" s="1">
        <v>1</v>
      </c>
    </row>
    <row r="3" spans="1:2" x14ac:dyDescent="0.5">
      <c r="A3" s="1">
        <v>2</v>
      </c>
      <c r="B3" s="1">
        <v>2</v>
      </c>
    </row>
    <row r="4" spans="1:2" x14ac:dyDescent="0.5">
      <c r="A4" s="1">
        <v>3</v>
      </c>
      <c r="B4" s="1">
        <v>3</v>
      </c>
    </row>
    <row r="5" spans="1:2" x14ac:dyDescent="0.5">
      <c r="A5" s="1">
        <v>4</v>
      </c>
      <c r="B5" s="1">
        <v>4</v>
      </c>
    </row>
    <row r="6" spans="1:2" x14ac:dyDescent="0.5">
      <c r="A6" s="1">
        <v>5</v>
      </c>
      <c r="B6" s="1">
        <v>5</v>
      </c>
    </row>
    <row r="7" spans="1:2" x14ac:dyDescent="0.5">
      <c r="A7" s="1">
        <v>6</v>
      </c>
      <c r="B7" s="1">
        <v>6</v>
      </c>
    </row>
    <row r="8" spans="1:2" x14ac:dyDescent="0.5">
      <c r="A8" s="1">
        <v>7</v>
      </c>
      <c r="B8" s="1">
        <v>7</v>
      </c>
    </row>
    <row r="9" spans="1:2" x14ac:dyDescent="0.5">
      <c r="A9" s="1">
        <v>8</v>
      </c>
      <c r="B9" s="1">
        <v>8</v>
      </c>
    </row>
    <row r="10" spans="1:2" x14ac:dyDescent="0.5">
      <c r="A10" s="1">
        <v>9</v>
      </c>
      <c r="B10" s="1">
        <v>9</v>
      </c>
    </row>
    <row r="11" spans="1:2" x14ac:dyDescent="0.5">
      <c r="A11" s="1">
        <v>10</v>
      </c>
      <c r="B11" s="1">
        <v>10</v>
      </c>
    </row>
    <row r="12" spans="1:2" x14ac:dyDescent="0.5">
      <c r="A12" s="1">
        <v>11</v>
      </c>
      <c r="B12" s="1">
        <v>11</v>
      </c>
    </row>
    <row r="13" spans="1:2" x14ac:dyDescent="0.5">
      <c r="A13" s="1">
        <v>12</v>
      </c>
      <c r="B13" s="1">
        <v>12</v>
      </c>
    </row>
    <row r="14" spans="1:2" x14ac:dyDescent="0.5">
      <c r="A14" s="1">
        <v>13</v>
      </c>
    </row>
    <row r="15" spans="1:2" x14ac:dyDescent="0.5">
      <c r="A15" s="1">
        <v>14</v>
      </c>
    </row>
    <row r="16" spans="1:2" x14ac:dyDescent="0.5">
      <c r="A16" s="1">
        <v>15</v>
      </c>
    </row>
    <row r="17" spans="1:1" x14ac:dyDescent="0.5">
      <c r="A17" s="1">
        <v>16</v>
      </c>
    </row>
    <row r="18" spans="1:1" x14ac:dyDescent="0.5">
      <c r="A18" s="1">
        <v>17</v>
      </c>
    </row>
    <row r="19" spans="1:1" x14ac:dyDescent="0.5">
      <c r="A19" s="1">
        <v>18</v>
      </c>
    </row>
    <row r="20" spans="1:1" x14ac:dyDescent="0.5">
      <c r="A20" s="1">
        <v>19</v>
      </c>
    </row>
    <row r="21" spans="1:1" x14ac:dyDescent="0.5">
      <c r="A21" s="1">
        <v>20</v>
      </c>
    </row>
    <row r="22" spans="1:1" x14ac:dyDescent="0.5">
      <c r="A22" s="1">
        <v>21</v>
      </c>
    </row>
    <row r="23" spans="1:1" x14ac:dyDescent="0.5">
      <c r="A23" s="1">
        <v>22</v>
      </c>
    </row>
    <row r="24" spans="1:1" x14ac:dyDescent="0.5">
      <c r="A24" s="1">
        <v>23</v>
      </c>
    </row>
    <row r="25" spans="1:1" x14ac:dyDescent="0.5">
      <c r="A25" s="1">
        <v>24</v>
      </c>
    </row>
    <row r="26" spans="1:1" x14ac:dyDescent="0.5">
      <c r="A26" s="1">
        <v>25</v>
      </c>
    </row>
    <row r="27" spans="1:1" x14ac:dyDescent="0.5">
      <c r="A27" s="1">
        <v>26</v>
      </c>
    </row>
    <row r="28" spans="1:1" x14ac:dyDescent="0.5">
      <c r="A28" s="1">
        <v>27</v>
      </c>
    </row>
    <row r="29" spans="1:1" x14ac:dyDescent="0.5">
      <c r="A29" s="1">
        <v>28</v>
      </c>
    </row>
    <row r="30" spans="1:1" x14ac:dyDescent="0.5">
      <c r="A30" s="1">
        <v>29</v>
      </c>
    </row>
    <row r="31" spans="1:1" x14ac:dyDescent="0.5">
      <c r="A31" s="1">
        <v>30</v>
      </c>
    </row>
    <row r="32" spans="1:1" x14ac:dyDescent="0.5">
      <c r="A32" s="1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E20FA-257C-45B4-9FA5-02B85CEFA950}">
  <dimension ref="A2:C269"/>
  <sheetViews>
    <sheetView workbookViewId="0">
      <selection activeCell="C15" sqref="C15"/>
    </sheetView>
  </sheetViews>
  <sheetFormatPr baseColWidth="10" defaultColWidth="11.52734375" defaultRowHeight="14.35" x14ac:dyDescent="0.5"/>
  <cols>
    <col min="1" max="1" width="21.64453125" customWidth="1"/>
    <col min="3" max="3" width="38.76171875" bestFit="1" customWidth="1"/>
    <col min="4" max="4" width="43.41015625" customWidth="1"/>
  </cols>
  <sheetData>
    <row r="2" spans="1:3" x14ac:dyDescent="0.5">
      <c r="A2" s="2" t="s">
        <v>329</v>
      </c>
      <c r="B2" s="2"/>
      <c r="C2" s="2" t="s">
        <v>330</v>
      </c>
    </row>
    <row r="4" spans="1:3" ht="17.350000000000001" x14ac:dyDescent="0.5">
      <c r="A4" s="3" t="s">
        <v>14</v>
      </c>
      <c r="C4" s="5" t="s">
        <v>152</v>
      </c>
    </row>
    <row r="5" spans="1:3" ht="17.350000000000001" x14ac:dyDescent="0.5">
      <c r="A5" s="4" t="s">
        <v>20</v>
      </c>
      <c r="C5" s="6" t="s">
        <v>153</v>
      </c>
    </row>
    <row r="6" spans="1:3" ht="17.350000000000001" x14ac:dyDescent="0.5">
      <c r="A6" s="3" t="s">
        <v>21</v>
      </c>
      <c r="C6" s="7" t="s">
        <v>154</v>
      </c>
    </row>
    <row r="7" spans="1:3" ht="17.350000000000001" x14ac:dyDescent="0.5">
      <c r="A7" s="4" t="s">
        <v>22</v>
      </c>
      <c r="C7" s="8" t="s">
        <v>155</v>
      </c>
    </row>
    <row r="8" spans="1:3" ht="17.350000000000001" x14ac:dyDescent="0.5">
      <c r="A8" s="3" t="s">
        <v>33</v>
      </c>
      <c r="C8" s="7" t="s">
        <v>156</v>
      </c>
    </row>
    <row r="9" spans="1:3" ht="17.350000000000001" x14ac:dyDescent="0.5">
      <c r="A9" s="4" t="s">
        <v>42</v>
      </c>
      <c r="C9" s="8" t="s">
        <v>37</v>
      </c>
    </row>
    <row r="10" spans="1:3" ht="17.350000000000001" x14ac:dyDescent="0.5">
      <c r="A10" s="3" t="s">
        <v>45</v>
      </c>
      <c r="C10" s="7" t="s">
        <v>117</v>
      </c>
    </row>
    <row r="11" spans="1:3" ht="17.350000000000001" x14ac:dyDescent="0.5">
      <c r="A11" s="4" t="s">
        <v>46</v>
      </c>
      <c r="C11" s="8" t="s">
        <v>157</v>
      </c>
    </row>
    <row r="12" spans="1:3" ht="17.350000000000001" x14ac:dyDescent="0.5">
      <c r="A12" s="3" t="s">
        <v>48</v>
      </c>
      <c r="C12" s="7" t="s">
        <v>38</v>
      </c>
    </row>
    <row r="13" spans="1:3" ht="17.350000000000001" x14ac:dyDescent="0.5">
      <c r="A13" s="4" t="s">
        <v>49</v>
      </c>
      <c r="C13" s="8" t="s">
        <v>158</v>
      </c>
    </row>
    <row r="14" spans="1:3" ht="17.350000000000001" x14ac:dyDescent="0.5">
      <c r="A14" s="3" t="s">
        <v>53</v>
      </c>
      <c r="C14" s="7" t="s">
        <v>159</v>
      </c>
    </row>
    <row r="15" spans="1:3" ht="17.350000000000001" x14ac:dyDescent="0.5">
      <c r="A15" s="4" t="s">
        <v>60</v>
      </c>
      <c r="C15" s="6" t="s">
        <v>160</v>
      </c>
    </row>
    <row r="16" spans="1:3" ht="17.350000000000001" x14ac:dyDescent="0.5">
      <c r="A16" s="3" t="s">
        <v>66</v>
      </c>
      <c r="C16" s="7" t="s">
        <v>161</v>
      </c>
    </row>
    <row r="17" spans="1:3" ht="17.350000000000001" x14ac:dyDescent="0.5">
      <c r="A17" s="4" t="s">
        <v>80</v>
      </c>
      <c r="C17" s="8" t="s">
        <v>162</v>
      </c>
    </row>
    <row r="18" spans="1:3" ht="17.350000000000001" x14ac:dyDescent="0.5">
      <c r="A18" s="3" t="s">
        <v>83</v>
      </c>
      <c r="C18" s="7" t="s">
        <v>149</v>
      </c>
    </row>
    <row r="19" spans="1:3" ht="17.350000000000001" x14ac:dyDescent="0.5">
      <c r="A19" s="4" t="s">
        <v>85</v>
      </c>
      <c r="C19" s="8" t="s">
        <v>163</v>
      </c>
    </row>
    <row r="20" spans="1:3" ht="17.350000000000001" x14ac:dyDescent="0.5">
      <c r="A20" s="3" t="s">
        <v>88</v>
      </c>
      <c r="C20" s="7" t="s">
        <v>164</v>
      </c>
    </row>
    <row r="21" spans="1:3" ht="17.350000000000001" x14ac:dyDescent="0.5">
      <c r="A21" s="4" t="s">
        <v>92</v>
      </c>
      <c r="C21" s="8" t="s">
        <v>165</v>
      </c>
    </row>
    <row r="22" spans="1:3" ht="17.350000000000001" x14ac:dyDescent="0.5">
      <c r="A22" s="3" t="s">
        <v>97</v>
      </c>
      <c r="C22" s="7" t="s">
        <v>151</v>
      </c>
    </row>
    <row r="23" spans="1:3" ht="17.350000000000001" x14ac:dyDescent="0.5">
      <c r="A23" s="4" t="s">
        <v>110</v>
      </c>
      <c r="C23" s="8" t="s">
        <v>34</v>
      </c>
    </row>
    <row r="24" spans="1:3" ht="17.350000000000001" x14ac:dyDescent="0.5">
      <c r="A24" s="3" t="s">
        <v>112</v>
      </c>
      <c r="C24" s="7" t="s">
        <v>26</v>
      </c>
    </row>
    <row r="25" spans="1:3" ht="17.350000000000001" x14ac:dyDescent="0.5">
      <c r="A25" s="4" t="s">
        <v>116</v>
      </c>
      <c r="C25" s="8" t="s">
        <v>166</v>
      </c>
    </row>
    <row r="26" spans="1:3" ht="17.350000000000001" x14ac:dyDescent="0.5">
      <c r="A26" s="3" t="s">
        <v>119</v>
      </c>
      <c r="C26" s="7" t="s">
        <v>16</v>
      </c>
    </row>
    <row r="27" spans="1:3" ht="17.350000000000001" x14ac:dyDescent="0.5">
      <c r="A27" s="4" t="s">
        <v>126</v>
      </c>
      <c r="C27" s="8" t="s">
        <v>167</v>
      </c>
    </row>
    <row r="28" spans="1:3" ht="17.350000000000001" x14ac:dyDescent="0.5">
      <c r="A28" s="3" t="s">
        <v>131</v>
      </c>
      <c r="C28" s="5" t="s">
        <v>168</v>
      </c>
    </row>
    <row r="29" spans="1:3" ht="17.350000000000001" x14ac:dyDescent="0.5">
      <c r="A29" s="4" t="s">
        <v>136</v>
      </c>
      <c r="C29" s="8" t="s">
        <v>169</v>
      </c>
    </row>
    <row r="30" spans="1:3" ht="17.350000000000001" x14ac:dyDescent="0.5">
      <c r="A30" s="3" t="s">
        <v>316</v>
      </c>
      <c r="C30" s="7" t="s">
        <v>170</v>
      </c>
    </row>
    <row r="31" spans="1:3" ht="17.350000000000001" x14ac:dyDescent="0.5">
      <c r="A31" s="4" t="s">
        <v>315</v>
      </c>
      <c r="C31" s="8" t="s">
        <v>171</v>
      </c>
    </row>
    <row r="32" spans="1:3" ht="17.350000000000001" x14ac:dyDescent="0.5">
      <c r="A32" s="3" t="s">
        <v>318</v>
      </c>
      <c r="C32" s="7" t="s">
        <v>138</v>
      </c>
    </row>
    <row r="33" spans="1:3" ht="17.350000000000001" x14ac:dyDescent="0.5">
      <c r="A33" s="4" t="s">
        <v>58</v>
      </c>
      <c r="C33" s="8" t="s">
        <v>172</v>
      </c>
    </row>
    <row r="34" spans="1:3" ht="17.350000000000001" x14ac:dyDescent="0.5">
      <c r="A34" s="3" t="s">
        <v>319</v>
      </c>
      <c r="C34" s="7" t="s">
        <v>173</v>
      </c>
    </row>
    <row r="35" spans="1:3" ht="17.350000000000001" x14ac:dyDescent="0.5">
      <c r="A35" s="4" t="s">
        <v>65</v>
      </c>
      <c r="C35" s="8" t="s">
        <v>71</v>
      </c>
    </row>
    <row r="36" spans="1:3" ht="17.350000000000001" x14ac:dyDescent="0.5">
      <c r="A36" s="3" t="s">
        <v>75</v>
      </c>
      <c r="C36" s="7" t="s">
        <v>174</v>
      </c>
    </row>
    <row r="37" spans="1:3" ht="17.350000000000001" x14ac:dyDescent="0.5">
      <c r="A37" s="4" t="s">
        <v>77</v>
      </c>
      <c r="C37" s="8" t="s">
        <v>25</v>
      </c>
    </row>
    <row r="38" spans="1:3" ht="17.350000000000001" x14ac:dyDescent="0.5">
      <c r="A38" s="3" t="s">
        <v>314</v>
      </c>
      <c r="C38" s="7" t="s">
        <v>36</v>
      </c>
    </row>
    <row r="39" spans="1:3" ht="17.350000000000001" x14ac:dyDescent="0.5">
      <c r="A39" s="4" t="s">
        <v>321</v>
      </c>
      <c r="C39" s="8" t="s">
        <v>127</v>
      </c>
    </row>
    <row r="40" spans="1:3" ht="17.350000000000001" x14ac:dyDescent="0.5">
      <c r="A40" s="3" t="s">
        <v>91</v>
      </c>
      <c r="C40" s="7" t="s">
        <v>27</v>
      </c>
    </row>
    <row r="41" spans="1:3" ht="17.350000000000001" x14ac:dyDescent="0.5">
      <c r="A41" s="4" t="s">
        <v>106</v>
      </c>
      <c r="C41" s="8" t="s">
        <v>175</v>
      </c>
    </row>
    <row r="42" spans="1:3" ht="17.350000000000001" x14ac:dyDescent="0.5">
      <c r="A42" s="3" t="s">
        <v>322</v>
      </c>
      <c r="C42" s="7" t="s">
        <v>176</v>
      </c>
    </row>
    <row r="43" spans="1:3" ht="17.350000000000001" x14ac:dyDescent="0.5">
      <c r="A43" s="4" t="s">
        <v>317</v>
      </c>
      <c r="C43" s="8" t="s">
        <v>177</v>
      </c>
    </row>
    <row r="44" spans="1:3" ht="17.350000000000001" x14ac:dyDescent="0.5">
      <c r="A44" s="3" t="s">
        <v>107</v>
      </c>
      <c r="C44" s="7" t="s">
        <v>59</v>
      </c>
    </row>
    <row r="45" spans="1:3" ht="17.350000000000001" x14ac:dyDescent="0.5">
      <c r="A45" s="4" t="s">
        <v>114</v>
      </c>
      <c r="C45" s="8" t="s">
        <v>178</v>
      </c>
    </row>
    <row r="46" spans="1:3" ht="17.350000000000001" x14ac:dyDescent="0.5">
      <c r="A46" s="3" t="s">
        <v>195</v>
      </c>
      <c r="C46" s="7" t="s">
        <v>179</v>
      </c>
    </row>
    <row r="47" spans="1:3" ht="17.350000000000001" x14ac:dyDescent="0.5">
      <c r="A47" s="4" t="s">
        <v>320</v>
      </c>
      <c r="C47" s="8" t="s">
        <v>79</v>
      </c>
    </row>
    <row r="48" spans="1:3" ht="17.350000000000001" x14ac:dyDescent="0.5">
      <c r="A48" s="3" t="s">
        <v>313</v>
      </c>
      <c r="C48" s="7" t="s">
        <v>180</v>
      </c>
    </row>
    <row r="49" spans="1:3" ht="17.350000000000001" x14ac:dyDescent="0.5">
      <c r="A49" s="4" t="s">
        <v>148</v>
      </c>
      <c r="C49" s="8" t="s">
        <v>181</v>
      </c>
    </row>
    <row r="50" spans="1:3" ht="17.350000000000001" x14ac:dyDescent="0.5">
      <c r="A50" s="3" t="s">
        <v>328</v>
      </c>
      <c r="C50" s="7" t="s">
        <v>182</v>
      </c>
    </row>
    <row r="51" spans="1:3" ht="17.350000000000001" x14ac:dyDescent="0.5">
      <c r="C51" s="8" t="s">
        <v>90</v>
      </c>
    </row>
    <row r="52" spans="1:3" ht="17.350000000000001" x14ac:dyDescent="0.5">
      <c r="C52" s="7" t="s">
        <v>183</v>
      </c>
    </row>
    <row r="53" spans="1:3" ht="17.350000000000001" x14ac:dyDescent="0.5">
      <c r="C53" s="8" t="s">
        <v>63</v>
      </c>
    </row>
    <row r="54" spans="1:3" ht="17.350000000000001" x14ac:dyDescent="0.5">
      <c r="C54" s="7" t="s">
        <v>184</v>
      </c>
    </row>
    <row r="55" spans="1:3" ht="17.350000000000001" x14ac:dyDescent="0.5">
      <c r="C55" s="8" t="s">
        <v>123</v>
      </c>
    </row>
    <row r="56" spans="1:3" ht="17.350000000000001" x14ac:dyDescent="0.5">
      <c r="C56" s="7" t="s">
        <v>185</v>
      </c>
    </row>
    <row r="57" spans="1:3" ht="17.350000000000001" x14ac:dyDescent="0.5">
      <c r="C57" s="8" t="s">
        <v>186</v>
      </c>
    </row>
    <row r="58" spans="1:3" ht="17.350000000000001" x14ac:dyDescent="0.5">
      <c r="C58" s="7" t="s">
        <v>54</v>
      </c>
    </row>
    <row r="59" spans="1:3" ht="17.350000000000001" x14ac:dyDescent="0.5">
      <c r="C59" s="8" t="s">
        <v>187</v>
      </c>
    </row>
    <row r="60" spans="1:3" ht="17.350000000000001" x14ac:dyDescent="0.5">
      <c r="C60" s="7" t="s">
        <v>93</v>
      </c>
    </row>
    <row r="61" spans="1:3" ht="17.350000000000001" x14ac:dyDescent="0.5">
      <c r="C61" s="8" t="s">
        <v>188</v>
      </c>
    </row>
    <row r="62" spans="1:3" ht="17.350000000000001" x14ac:dyDescent="0.5">
      <c r="C62" s="7" t="s">
        <v>189</v>
      </c>
    </row>
    <row r="63" spans="1:3" ht="17.350000000000001" x14ac:dyDescent="0.5">
      <c r="C63" s="8" t="s">
        <v>190</v>
      </c>
    </row>
    <row r="64" spans="1:3" ht="17.350000000000001" x14ac:dyDescent="0.5">
      <c r="C64" s="7" t="s">
        <v>191</v>
      </c>
    </row>
    <row r="65" spans="3:3" ht="17.350000000000001" x14ac:dyDescent="0.5">
      <c r="C65" s="8" t="s">
        <v>50</v>
      </c>
    </row>
    <row r="66" spans="3:3" ht="17.350000000000001" x14ac:dyDescent="0.5">
      <c r="C66" s="7" t="s">
        <v>192</v>
      </c>
    </row>
    <row r="67" spans="3:3" ht="17.350000000000001" x14ac:dyDescent="0.5">
      <c r="C67" s="8" t="s">
        <v>193</v>
      </c>
    </row>
    <row r="68" spans="3:3" ht="17.350000000000001" x14ac:dyDescent="0.5">
      <c r="C68" s="7" t="s">
        <v>194</v>
      </c>
    </row>
    <row r="69" spans="3:3" ht="17.350000000000001" x14ac:dyDescent="0.5">
      <c r="C69" s="8" t="s">
        <v>31</v>
      </c>
    </row>
    <row r="70" spans="3:3" ht="17.350000000000001" x14ac:dyDescent="0.5">
      <c r="C70" s="7" t="s">
        <v>195</v>
      </c>
    </row>
    <row r="71" spans="3:3" ht="17.350000000000001" x14ac:dyDescent="0.5">
      <c r="C71" s="6" t="s">
        <v>196</v>
      </c>
    </row>
    <row r="72" spans="3:3" ht="17.350000000000001" x14ac:dyDescent="0.5">
      <c r="C72" s="7" t="s">
        <v>197</v>
      </c>
    </row>
    <row r="73" spans="3:3" ht="17.350000000000001" x14ac:dyDescent="0.5">
      <c r="C73" s="8" t="s">
        <v>144</v>
      </c>
    </row>
    <row r="74" spans="3:3" ht="17.350000000000001" x14ac:dyDescent="0.5">
      <c r="C74" s="7" t="s">
        <v>40</v>
      </c>
    </row>
    <row r="75" spans="3:3" ht="17.350000000000001" x14ac:dyDescent="0.5">
      <c r="C75" s="8" t="s">
        <v>69</v>
      </c>
    </row>
    <row r="76" spans="3:3" ht="17.350000000000001" x14ac:dyDescent="0.5">
      <c r="C76" s="7" t="s">
        <v>140</v>
      </c>
    </row>
    <row r="77" spans="3:3" ht="17.350000000000001" x14ac:dyDescent="0.5">
      <c r="C77" s="8" t="s">
        <v>51</v>
      </c>
    </row>
    <row r="78" spans="3:3" ht="17.350000000000001" x14ac:dyDescent="0.5">
      <c r="C78" s="7" t="s">
        <v>98</v>
      </c>
    </row>
    <row r="79" spans="3:3" ht="17.350000000000001" x14ac:dyDescent="0.5">
      <c r="C79" s="8" t="s">
        <v>198</v>
      </c>
    </row>
    <row r="80" spans="3:3" ht="17.350000000000001" x14ac:dyDescent="0.5">
      <c r="C80" s="7" t="s">
        <v>199</v>
      </c>
    </row>
    <row r="81" spans="3:3" ht="17.350000000000001" x14ac:dyDescent="0.5">
      <c r="C81" s="8" t="s">
        <v>145</v>
      </c>
    </row>
    <row r="82" spans="3:3" ht="17.350000000000001" x14ac:dyDescent="0.5">
      <c r="C82" s="7" t="s">
        <v>200</v>
      </c>
    </row>
    <row r="83" spans="3:3" ht="17.350000000000001" x14ac:dyDescent="0.5">
      <c r="C83" s="8" t="s">
        <v>101</v>
      </c>
    </row>
    <row r="84" spans="3:3" ht="17.350000000000001" x14ac:dyDescent="0.5">
      <c r="C84" s="7" t="s">
        <v>118</v>
      </c>
    </row>
    <row r="85" spans="3:3" ht="17.350000000000001" x14ac:dyDescent="0.5">
      <c r="C85" s="6" t="s">
        <v>201</v>
      </c>
    </row>
    <row r="86" spans="3:3" ht="17.350000000000001" x14ac:dyDescent="0.5">
      <c r="C86" s="7" t="s">
        <v>137</v>
      </c>
    </row>
    <row r="87" spans="3:3" ht="17.350000000000001" x14ac:dyDescent="0.5">
      <c r="C87" s="8" t="s">
        <v>103</v>
      </c>
    </row>
    <row r="88" spans="3:3" ht="17.350000000000001" x14ac:dyDescent="0.5">
      <c r="C88" s="7" t="s">
        <v>202</v>
      </c>
    </row>
    <row r="89" spans="3:3" ht="17.350000000000001" x14ac:dyDescent="0.5">
      <c r="C89" s="6" t="s">
        <v>67</v>
      </c>
    </row>
    <row r="90" spans="3:3" ht="17.350000000000001" x14ac:dyDescent="0.5">
      <c r="C90" s="7" t="s">
        <v>203</v>
      </c>
    </row>
    <row r="91" spans="3:3" ht="17.350000000000001" x14ac:dyDescent="0.5">
      <c r="C91" s="6" t="s">
        <v>204</v>
      </c>
    </row>
    <row r="92" spans="3:3" ht="17.350000000000001" x14ac:dyDescent="0.5">
      <c r="C92" s="5" t="s">
        <v>205</v>
      </c>
    </row>
    <row r="93" spans="3:3" ht="17.350000000000001" x14ac:dyDescent="0.5">
      <c r="C93" s="8" t="s">
        <v>206</v>
      </c>
    </row>
    <row r="94" spans="3:3" ht="17.350000000000001" x14ac:dyDescent="0.5">
      <c r="C94" s="5" t="s">
        <v>70</v>
      </c>
    </row>
    <row r="95" spans="3:3" ht="17.350000000000001" x14ac:dyDescent="0.5">
      <c r="C95" s="6" t="s">
        <v>129</v>
      </c>
    </row>
    <row r="96" spans="3:3" ht="17.350000000000001" x14ac:dyDescent="0.5">
      <c r="C96" s="7" t="s">
        <v>207</v>
      </c>
    </row>
    <row r="97" spans="3:3" ht="17.350000000000001" x14ac:dyDescent="0.5">
      <c r="C97" s="8" t="s">
        <v>208</v>
      </c>
    </row>
    <row r="98" spans="3:3" ht="17.350000000000001" x14ac:dyDescent="0.5">
      <c r="C98" s="7" t="s">
        <v>209</v>
      </c>
    </row>
    <row r="99" spans="3:3" ht="17.350000000000001" x14ac:dyDescent="0.5">
      <c r="C99" s="6" t="s">
        <v>109</v>
      </c>
    </row>
    <row r="100" spans="3:3" ht="17.350000000000001" x14ac:dyDescent="0.5">
      <c r="C100" s="5" t="s">
        <v>68</v>
      </c>
    </row>
    <row r="101" spans="3:3" ht="17.350000000000001" x14ac:dyDescent="0.5">
      <c r="C101" s="8" t="s">
        <v>210</v>
      </c>
    </row>
    <row r="102" spans="3:3" ht="17.350000000000001" x14ac:dyDescent="0.5">
      <c r="C102" s="5" t="s">
        <v>211</v>
      </c>
    </row>
    <row r="103" spans="3:3" ht="17.350000000000001" x14ac:dyDescent="0.5">
      <c r="C103" s="8" t="s">
        <v>212</v>
      </c>
    </row>
    <row r="104" spans="3:3" ht="17.350000000000001" x14ac:dyDescent="0.5">
      <c r="C104" s="5" t="s">
        <v>122</v>
      </c>
    </row>
    <row r="105" spans="3:3" ht="17.350000000000001" x14ac:dyDescent="0.5">
      <c r="C105" s="6" t="s">
        <v>111</v>
      </c>
    </row>
    <row r="106" spans="3:3" ht="17.350000000000001" x14ac:dyDescent="0.5">
      <c r="C106" s="5" t="s">
        <v>121</v>
      </c>
    </row>
    <row r="107" spans="3:3" ht="17.350000000000001" x14ac:dyDescent="0.5">
      <c r="C107" s="8" t="s">
        <v>213</v>
      </c>
    </row>
    <row r="108" spans="3:3" ht="17.350000000000001" x14ac:dyDescent="0.5">
      <c r="C108" s="7" t="s">
        <v>214</v>
      </c>
    </row>
    <row r="109" spans="3:3" ht="17.350000000000001" x14ac:dyDescent="0.5">
      <c r="C109" s="6" t="s">
        <v>215</v>
      </c>
    </row>
    <row r="110" spans="3:3" ht="17.350000000000001" x14ac:dyDescent="0.5">
      <c r="C110" s="5" t="s">
        <v>29</v>
      </c>
    </row>
    <row r="111" spans="3:3" ht="17.350000000000001" x14ac:dyDescent="0.5">
      <c r="C111" s="8" t="s">
        <v>216</v>
      </c>
    </row>
    <row r="112" spans="3:3" ht="17.350000000000001" x14ac:dyDescent="0.5">
      <c r="C112" s="5" t="s">
        <v>217</v>
      </c>
    </row>
    <row r="113" spans="3:3" ht="17.350000000000001" x14ac:dyDescent="0.5">
      <c r="C113" s="8" t="s">
        <v>218</v>
      </c>
    </row>
    <row r="114" spans="3:3" ht="17.350000000000001" x14ac:dyDescent="0.5">
      <c r="C114" s="7" t="s">
        <v>219</v>
      </c>
    </row>
    <row r="115" spans="3:3" ht="17.350000000000001" x14ac:dyDescent="0.5">
      <c r="C115" s="6" t="s">
        <v>220</v>
      </c>
    </row>
    <row r="116" spans="3:3" ht="17.350000000000001" x14ac:dyDescent="0.5">
      <c r="C116" s="5" t="s">
        <v>18</v>
      </c>
    </row>
    <row r="117" spans="3:3" ht="17.350000000000001" x14ac:dyDescent="0.5">
      <c r="C117" s="6" t="s">
        <v>221</v>
      </c>
    </row>
    <row r="118" spans="3:3" ht="17.350000000000001" x14ac:dyDescent="0.5">
      <c r="C118" s="7" t="s">
        <v>222</v>
      </c>
    </row>
    <row r="119" spans="3:3" ht="17.350000000000001" x14ac:dyDescent="0.5">
      <c r="C119" s="8" t="s">
        <v>223</v>
      </c>
    </row>
    <row r="120" spans="3:3" ht="17.350000000000001" x14ac:dyDescent="0.5">
      <c r="C120" s="7" t="s">
        <v>224</v>
      </c>
    </row>
    <row r="121" spans="3:3" ht="17.350000000000001" x14ac:dyDescent="0.5">
      <c r="C121" s="6" t="s">
        <v>225</v>
      </c>
    </row>
    <row r="122" spans="3:3" ht="17.350000000000001" x14ac:dyDescent="0.5">
      <c r="C122" s="7" t="s">
        <v>226</v>
      </c>
    </row>
    <row r="123" spans="3:3" ht="17.350000000000001" x14ac:dyDescent="0.5">
      <c r="C123" s="8" t="s">
        <v>44</v>
      </c>
    </row>
    <row r="124" spans="3:3" ht="17.350000000000001" x14ac:dyDescent="0.5">
      <c r="C124" s="7" t="s">
        <v>227</v>
      </c>
    </row>
    <row r="125" spans="3:3" ht="17.350000000000001" x14ac:dyDescent="0.5">
      <c r="C125" s="8" t="s">
        <v>228</v>
      </c>
    </row>
    <row r="126" spans="3:3" ht="17.350000000000001" x14ac:dyDescent="0.5">
      <c r="C126" s="7" t="s">
        <v>229</v>
      </c>
    </row>
    <row r="127" spans="3:3" ht="17.350000000000001" x14ac:dyDescent="0.5">
      <c r="C127" s="8" t="s">
        <v>230</v>
      </c>
    </row>
    <row r="128" spans="3:3" ht="17.350000000000001" x14ac:dyDescent="0.5">
      <c r="C128" s="5" t="s">
        <v>56</v>
      </c>
    </row>
    <row r="129" spans="3:3" ht="17.350000000000001" x14ac:dyDescent="0.5">
      <c r="C129" s="8" t="s">
        <v>231</v>
      </c>
    </row>
    <row r="130" spans="3:3" ht="17.350000000000001" x14ac:dyDescent="0.5">
      <c r="C130" s="5" t="s">
        <v>35</v>
      </c>
    </row>
    <row r="131" spans="3:3" ht="17.350000000000001" x14ac:dyDescent="0.5">
      <c r="C131" s="6" t="s">
        <v>108</v>
      </c>
    </row>
    <row r="132" spans="3:3" ht="17.350000000000001" x14ac:dyDescent="0.5">
      <c r="C132" s="5" t="s">
        <v>86</v>
      </c>
    </row>
    <row r="133" spans="3:3" ht="17.350000000000001" x14ac:dyDescent="0.5">
      <c r="C133" s="6" t="s">
        <v>61</v>
      </c>
    </row>
    <row r="134" spans="3:3" ht="17.350000000000001" x14ac:dyDescent="0.5">
      <c r="C134" s="7" t="s">
        <v>232</v>
      </c>
    </row>
    <row r="135" spans="3:3" ht="17.350000000000001" x14ac:dyDescent="0.5">
      <c r="C135" s="6" t="s">
        <v>81</v>
      </c>
    </row>
    <row r="136" spans="3:3" ht="17.350000000000001" x14ac:dyDescent="0.5">
      <c r="C136" s="5" t="s">
        <v>233</v>
      </c>
    </row>
    <row r="137" spans="3:3" ht="17.350000000000001" x14ac:dyDescent="0.5">
      <c r="C137" s="6" t="s">
        <v>130</v>
      </c>
    </row>
    <row r="138" spans="3:3" ht="17.350000000000001" x14ac:dyDescent="0.5">
      <c r="C138" s="5" t="s">
        <v>234</v>
      </c>
    </row>
    <row r="139" spans="3:3" ht="17.350000000000001" x14ac:dyDescent="0.5">
      <c r="C139" s="6" t="s">
        <v>235</v>
      </c>
    </row>
    <row r="140" spans="3:3" ht="17.350000000000001" x14ac:dyDescent="0.5">
      <c r="C140" s="5" t="s">
        <v>236</v>
      </c>
    </row>
    <row r="141" spans="3:3" ht="17.350000000000001" x14ac:dyDescent="0.5">
      <c r="C141" s="6" t="s">
        <v>132</v>
      </c>
    </row>
    <row r="142" spans="3:3" ht="17.350000000000001" x14ac:dyDescent="0.5">
      <c r="C142" s="7" t="s">
        <v>237</v>
      </c>
    </row>
    <row r="143" spans="3:3" ht="17.350000000000001" x14ac:dyDescent="0.5">
      <c r="C143" s="8" t="s">
        <v>238</v>
      </c>
    </row>
    <row r="144" spans="3:3" ht="17.350000000000001" x14ac:dyDescent="0.5">
      <c r="C144" s="5" t="s">
        <v>239</v>
      </c>
    </row>
    <row r="145" spans="3:3" ht="17.350000000000001" x14ac:dyDescent="0.5">
      <c r="C145" s="6" t="s">
        <v>102</v>
      </c>
    </row>
    <row r="146" spans="3:3" ht="17.350000000000001" x14ac:dyDescent="0.5">
      <c r="C146" s="5" t="s">
        <v>147</v>
      </c>
    </row>
    <row r="147" spans="3:3" ht="17.350000000000001" x14ac:dyDescent="0.5">
      <c r="C147" s="6" t="s">
        <v>99</v>
      </c>
    </row>
    <row r="148" spans="3:3" ht="17.350000000000001" x14ac:dyDescent="0.5">
      <c r="C148" s="7" t="s">
        <v>240</v>
      </c>
    </row>
    <row r="149" spans="3:3" ht="17.350000000000001" x14ac:dyDescent="0.5">
      <c r="C149" s="8" t="s">
        <v>241</v>
      </c>
    </row>
    <row r="150" spans="3:3" ht="17.350000000000001" x14ac:dyDescent="0.5">
      <c r="C150" s="7" t="s">
        <v>242</v>
      </c>
    </row>
    <row r="151" spans="3:3" ht="17.350000000000001" x14ac:dyDescent="0.5">
      <c r="C151" s="8" t="s">
        <v>243</v>
      </c>
    </row>
    <row r="152" spans="3:3" ht="17.350000000000001" x14ac:dyDescent="0.5">
      <c r="C152" s="5" t="s">
        <v>19</v>
      </c>
    </row>
    <row r="153" spans="3:3" ht="17.350000000000001" x14ac:dyDescent="0.5">
      <c r="C153" s="8" t="s">
        <v>244</v>
      </c>
    </row>
    <row r="154" spans="3:3" ht="17.350000000000001" x14ac:dyDescent="0.5">
      <c r="C154" s="7" t="s">
        <v>245</v>
      </c>
    </row>
    <row r="155" spans="3:3" ht="17.350000000000001" x14ac:dyDescent="0.5">
      <c r="C155" s="6" t="s">
        <v>246</v>
      </c>
    </row>
    <row r="156" spans="3:3" ht="17.350000000000001" x14ac:dyDescent="0.5">
      <c r="C156" s="5" t="s">
        <v>13</v>
      </c>
    </row>
    <row r="157" spans="3:3" ht="17.350000000000001" x14ac:dyDescent="0.5">
      <c r="C157" s="8" t="s">
        <v>247</v>
      </c>
    </row>
    <row r="158" spans="3:3" ht="17.350000000000001" x14ac:dyDescent="0.5">
      <c r="C158" s="5" t="s">
        <v>105</v>
      </c>
    </row>
    <row r="159" spans="3:3" ht="17.350000000000001" x14ac:dyDescent="0.5">
      <c r="C159" s="6" t="s">
        <v>47</v>
      </c>
    </row>
    <row r="160" spans="3:3" ht="17.350000000000001" x14ac:dyDescent="0.5">
      <c r="C160" s="5" t="s">
        <v>73</v>
      </c>
    </row>
    <row r="161" spans="3:3" ht="17.350000000000001" x14ac:dyDescent="0.5">
      <c r="C161" s="6" t="s">
        <v>248</v>
      </c>
    </row>
    <row r="162" spans="3:3" ht="17.350000000000001" x14ac:dyDescent="0.5">
      <c r="C162" s="5" t="s">
        <v>52</v>
      </c>
    </row>
    <row r="163" spans="3:3" ht="17.350000000000001" x14ac:dyDescent="0.5">
      <c r="C163" s="6" t="s">
        <v>134</v>
      </c>
    </row>
    <row r="164" spans="3:3" ht="17.350000000000001" x14ac:dyDescent="0.5">
      <c r="C164" s="5" t="s">
        <v>95</v>
      </c>
    </row>
    <row r="165" spans="3:3" ht="17.350000000000001" x14ac:dyDescent="0.5">
      <c r="C165" s="8" t="s">
        <v>249</v>
      </c>
    </row>
    <row r="166" spans="3:3" ht="17.350000000000001" x14ac:dyDescent="0.5">
      <c r="C166" s="7" t="s">
        <v>250</v>
      </c>
    </row>
    <row r="167" spans="3:3" ht="17.350000000000001" x14ac:dyDescent="0.5">
      <c r="C167" s="8" t="s">
        <v>251</v>
      </c>
    </row>
    <row r="168" spans="3:3" ht="17.350000000000001" x14ac:dyDescent="0.5">
      <c r="C168" s="7" t="s">
        <v>252</v>
      </c>
    </row>
    <row r="169" spans="3:3" ht="17.350000000000001" x14ac:dyDescent="0.5">
      <c r="C169" s="6" t="s">
        <v>253</v>
      </c>
    </row>
    <row r="170" spans="3:3" ht="17.350000000000001" x14ac:dyDescent="0.5">
      <c r="C170" s="5" t="s">
        <v>41</v>
      </c>
    </row>
    <row r="171" spans="3:3" ht="17.350000000000001" x14ac:dyDescent="0.5">
      <c r="C171" s="6" t="s">
        <v>43</v>
      </c>
    </row>
    <row r="172" spans="3:3" ht="17.350000000000001" x14ac:dyDescent="0.5">
      <c r="C172" s="5" t="s">
        <v>32</v>
      </c>
    </row>
    <row r="173" spans="3:3" ht="17.350000000000001" x14ac:dyDescent="0.5">
      <c r="C173" s="6" t="s">
        <v>82</v>
      </c>
    </row>
    <row r="174" spans="3:3" ht="17.350000000000001" x14ac:dyDescent="0.5">
      <c r="C174" s="5" t="s">
        <v>254</v>
      </c>
    </row>
    <row r="175" spans="3:3" ht="17.350000000000001" x14ac:dyDescent="0.5">
      <c r="C175" s="6" t="s">
        <v>255</v>
      </c>
    </row>
    <row r="176" spans="3:3" ht="17.350000000000001" x14ac:dyDescent="0.5">
      <c r="C176" s="5" t="s">
        <v>135</v>
      </c>
    </row>
    <row r="177" spans="3:3" ht="17.350000000000001" x14ac:dyDescent="0.5">
      <c r="C177" s="6" t="s">
        <v>256</v>
      </c>
    </row>
    <row r="178" spans="3:3" ht="17.350000000000001" x14ac:dyDescent="0.5">
      <c r="C178" s="7" t="s">
        <v>120</v>
      </c>
    </row>
    <row r="179" spans="3:3" ht="17.350000000000001" x14ac:dyDescent="0.5">
      <c r="C179" s="6" t="s">
        <v>87</v>
      </c>
    </row>
    <row r="180" spans="3:3" ht="17.350000000000001" x14ac:dyDescent="0.5">
      <c r="C180" s="7" t="s">
        <v>257</v>
      </c>
    </row>
    <row r="181" spans="3:3" ht="17.350000000000001" x14ac:dyDescent="0.5">
      <c r="C181" s="6" t="s">
        <v>100</v>
      </c>
    </row>
    <row r="182" spans="3:3" ht="17.350000000000001" x14ac:dyDescent="0.5">
      <c r="C182" s="5" t="s">
        <v>125</v>
      </c>
    </row>
    <row r="183" spans="3:3" ht="17.350000000000001" x14ac:dyDescent="0.5">
      <c r="C183" s="8" t="s">
        <v>258</v>
      </c>
    </row>
    <row r="184" spans="3:3" ht="17.350000000000001" x14ac:dyDescent="0.5">
      <c r="C184" s="7" t="s">
        <v>259</v>
      </c>
    </row>
    <row r="185" spans="3:3" ht="17.350000000000001" x14ac:dyDescent="0.5">
      <c r="C185" s="6" t="s">
        <v>260</v>
      </c>
    </row>
    <row r="186" spans="3:3" ht="17.350000000000001" x14ac:dyDescent="0.5">
      <c r="C186" s="7" t="s">
        <v>261</v>
      </c>
    </row>
    <row r="187" spans="3:3" ht="17.350000000000001" x14ac:dyDescent="0.5">
      <c r="C187" s="6" t="s">
        <v>262</v>
      </c>
    </row>
    <row r="188" spans="3:3" ht="17.350000000000001" x14ac:dyDescent="0.5">
      <c r="C188" s="5" t="s">
        <v>55</v>
      </c>
    </row>
    <row r="189" spans="3:3" ht="17.350000000000001" x14ac:dyDescent="0.5">
      <c r="C189" s="6" t="s">
        <v>133</v>
      </c>
    </row>
    <row r="190" spans="3:3" ht="17.350000000000001" x14ac:dyDescent="0.5">
      <c r="C190" s="5" t="s">
        <v>24</v>
      </c>
    </row>
    <row r="191" spans="3:3" ht="17.350000000000001" x14ac:dyDescent="0.5">
      <c r="C191" s="8" t="s">
        <v>263</v>
      </c>
    </row>
    <row r="192" spans="3:3" ht="17.350000000000001" x14ac:dyDescent="0.5">
      <c r="C192" s="5" t="s">
        <v>264</v>
      </c>
    </row>
    <row r="193" spans="3:3" ht="17.350000000000001" x14ac:dyDescent="0.5">
      <c r="C193" s="8" t="s">
        <v>265</v>
      </c>
    </row>
    <row r="194" spans="3:3" ht="17.350000000000001" x14ac:dyDescent="0.5">
      <c r="C194" s="7" t="s">
        <v>266</v>
      </c>
    </row>
    <row r="195" spans="3:3" ht="17.350000000000001" x14ac:dyDescent="0.5">
      <c r="C195" s="8" t="s">
        <v>267</v>
      </c>
    </row>
    <row r="196" spans="3:3" ht="17.350000000000001" x14ac:dyDescent="0.5">
      <c r="C196" s="5" t="s">
        <v>104</v>
      </c>
    </row>
    <row r="197" spans="3:3" ht="17.350000000000001" x14ac:dyDescent="0.5">
      <c r="C197" s="8" t="s">
        <v>268</v>
      </c>
    </row>
    <row r="198" spans="3:3" ht="17.350000000000001" x14ac:dyDescent="0.5">
      <c r="C198" s="5" t="s">
        <v>62</v>
      </c>
    </row>
    <row r="199" spans="3:3" ht="17.350000000000001" x14ac:dyDescent="0.5">
      <c r="C199" s="6" t="s">
        <v>84</v>
      </c>
    </row>
    <row r="200" spans="3:3" ht="17.350000000000001" x14ac:dyDescent="0.5">
      <c r="C200" s="5" t="s">
        <v>128</v>
      </c>
    </row>
    <row r="201" spans="3:3" ht="17.350000000000001" x14ac:dyDescent="0.5">
      <c r="C201" s="8" t="s">
        <v>269</v>
      </c>
    </row>
    <row r="202" spans="3:3" ht="17.350000000000001" x14ac:dyDescent="0.5">
      <c r="C202" s="5" t="s">
        <v>124</v>
      </c>
    </row>
    <row r="203" spans="3:3" ht="17.350000000000001" x14ac:dyDescent="0.5">
      <c r="C203" s="6" t="s">
        <v>270</v>
      </c>
    </row>
    <row r="204" spans="3:3" ht="17.350000000000001" x14ac:dyDescent="0.5">
      <c r="C204" s="5" t="s">
        <v>142</v>
      </c>
    </row>
    <row r="205" spans="3:3" ht="17.350000000000001" x14ac:dyDescent="0.5">
      <c r="C205" s="6" t="s">
        <v>271</v>
      </c>
    </row>
    <row r="206" spans="3:3" ht="17.350000000000001" x14ac:dyDescent="0.5">
      <c r="C206" s="5" t="s">
        <v>64</v>
      </c>
    </row>
    <row r="207" spans="3:3" ht="17.350000000000001" x14ac:dyDescent="0.5">
      <c r="C207" s="6" t="s">
        <v>272</v>
      </c>
    </row>
    <row r="208" spans="3:3" ht="17.350000000000001" x14ac:dyDescent="0.5">
      <c r="C208" s="7" t="s">
        <v>273</v>
      </c>
    </row>
    <row r="209" spans="3:3" ht="17.350000000000001" x14ac:dyDescent="0.5">
      <c r="C209" s="6" t="s">
        <v>96</v>
      </c>
    </row>
    <row r="210" spans="3:3" ht="17.350000000000001" x14ac:dyDescent="0.5">
      <c r="C210" s="5" t="s">
        <v>274</v>
      </c>
    </row>
    <row r="211" spans="3:3" ht="17.350000000000001" x14ac:dyDescent="0.5">
      <c r="C211" s="8" t="s">
        <v>275</v>
      </c>
    </row>
    <row r="212" spans="3:3" ht="17.350000000000001" x14ac:dyDescent="0.5">
      <c r="C212" s="7" t="s">
        <v>276</v>
      </c>
    </row>
    <row r="213" spans="3:3" ht="17.350000000000001" x14ac:dyDescent="0.5">
      <c r="C213" s="6" t="s">
        <v>74</v>
      </c>
    </row>
    <row r="214" spans="3:3" ht="17.350000000000001" x14ac:dyDescent="0.5">
      <c r="C214" s="5" t="s">
        <v>277</v>
      </c>
    </row>
    <row r="215" spans="3:3" ht="17.350000000000001" x14ac:dyDescent="0.5">
      <c r="C215" s="8" t="s">
        <v>278</v>
      </c>
    </row>
    <row r="216" spans="3:3" ht="17.350000000000001" x14ac:dyDescent="0.5">
      <c r="C216" s="5" t="s">
        <v>94</v>
      </c>
    </row>
    <row r="217" spans="3:3" ht="17.350000000000001" x14ac:dyDescent="0.5">
      <c r="C217" s="6" t="s">
        <v>139</v>
      </c>
    </row>
    <row r="218" spans="3:3" ht="17.350000000000001" x14ac:dyDescent="0.5">
      <c r="C218" s="5" t="s">
        <v>113</v>
      </c>
    </row>
    <row r="219" spans="3:3" ht="17.350000000000001" x14ac:dyDescent="0.5">
      <c r="C219" s="6" t="s">
        <v>279</v>
      </c>
    </row>
    <row r="220" spans="3:3" ht="17.350000000000001" x14ac:dyDescent="0.5">
      <c r="C220" s="7" t="s">
        <v>280</v>
      </c>
    </row>
    <row r="221" spans="3:3" ht="17.350000000000001" x14ac:dyDescent="0.5">
      <c r="C221" s="8" t="s">
        <v>281</v>
      </c>
    </row>
    <row r="222" spans="3:3" ht="17.350000000000001" x14ac:dyDescent="0.5">
      <c r="C222" s="7" t="s">
        <v>282</v>
      </c>
    </row>
    <row r="223" spans="3:3" ht="17.350000000000001" x14ac:dyDescent="0.5">
      <c r="C223" s="6" t="s">
        <v>283</v>
      </c>
    </row>
    <row r="224" spans="3:3" ht="17.350000000000001" x14ac:dyDescent="0.5">
      <c r="C224" s="5" t="s">
        <v>89</v>
      </c>
    </row>
    <row r="225" spans="3:3" ht="17.350000000000001" x14ac:dyDescent="0.5">
      <c r="C225" s="6" t="s">
        <v>284</v>
      </c>
    </row>
    <row r="226" spans="3:3" ht="17.350000000000001" x14ac:dyDescent="0.5">
      <c r="C226" s="7" t="s">
        <v>285</v>
      </c>
    </row>
    <row r="227" spans="3:3" ht="17.350000000000001" x14ac:dyDescent="0.5">
      <c r="C227" s="8" t="s">
        <v>286</v>
      </c>
    </row>
    <row r="228" spans="3:3" ht="17.350000000000001" x14ac:dyDescent="0.5">
      <c r="C228" s="7" t="s">
        <v>287</v>
      </c>
    </row>
    <row r="229" spans="3:3" ht="17.350000000000001" x14ac:dyDescent="0.5">
      <c r="C229" s="6" t="s">
        <v>288</v>
      </c>
    </row>
    <row r="230" spans="3:3" ht="17.350000000000001" x14ac:dyDescent="0.5">
      <c r="C230" s="5" t="s">
        <v>146</v>
      </c>
    </row>
    <row r="231" spans="3:3" ht="17.350000000000001" x14ac:dyDescent="0.5">
      <c r="C231" s="8" t="s">
        <v>289</v>
      </c>
    </row>
    <row r="232" spans="3:3" ht="17.350000000000001" x14ac:dyDescent="0.5">
      <c r="C232" s="5" t="s">
        <v>290</v>
      </c>
    </row>
    <row r="233" spans="3:3" ht="17.350000000000001" x14ac:dyDescent="0.5">
      <c r="C233" s="8" t="s">
        <v>291</v>
      </c>
    </row>
    <row r="234" spans="3:3" ht="17.350000000000001" x14ac:dyDescent="0.5">
      <c r="C234" s="5" t="s">
        <v>23</v>
      </c>
    </row>
    <row r="235" spans="3:3" ht="17.350000000000001" x14ac:dyDescent="0.5">
      <c r="C235" s="6" t="s">
        <v>15</v>
      </c>
    </row>
    <row r="236" spans="3:3" ht="17.350000000000001" x14ac:dyDescent="0.5">
      <c r="C236" s="7" t="s">
        <v>292</v>
      </c>
    </row>
    <row r="237" spans="3:3" ht="17.350000000000001" x14ac:dyDescent="0.5">
      <c r="C237" s="6" t="s">
        <v>143</v>
      </c>
    </row>
    <row r="238" spans="3:3" ht="17.350000000000001" x14ac:dyDescent="0.5">
      <c r="C238" s="5" t="s">
        <v>76</v>
      </c>
    </row>
    <row r="239" spans="3:3" ht="17.350000000000001" x14ac:dyDescent="0.5">
      <c r="C239" s="6" t="s">
        <v>78</v>
      </c>
    </row>
    <row r="240" spans="3:3" ht="17.350000000000001" x14ac:dyDescent="0.5">
      <c r="C240" s="5" t="s">
        <v>293</v>
      </c>
    </row>
    <row r="241" spans="3:3" ht="17.350000000000001" x14ac:dyDescent="0.5">
      <c r="C241" s="6" t="s">
        <v>17</v>
      </c>
    </row>
    <row r="242" spans="3:3" ht="17.350000000000001" x14ac:dyDescent="0.5">
      <c r="C242" s="5" t="s">
        <v>294</v>
      </c>
    </row>
    <row r="243" spans="3:3" ht="17.350000000000001" x14ac:dyDescent="0.5">
      <c r="C243" s="6" t="s">
        <v>295</v>
      </c>
    </row>
    <row r="244" spans="3:3" ht="17.350000000000001" x14ac:dyDescent="0.5">
      <c r="C244" s="5" t="s">
        <v>30</v>
      </c>
    </row>
    <row r="245" spans="3:3" ht="17.350000000000001" x14ac:dyDescent="0.5">
      <c r="C245" s="6" t="s">
        <v>150</v>
      </c>
    </row>
    <row r="246" spans="3:3" ht="17.350000000000001" x14ac:dyDescent="0.5">
      <c r="C246" s="7" t="s">
        <v>296</v>
      </c>
    </row>
    <row r="247" spans="3:3" ht="17.350000000000001" x14ac:dyDescent="0.5">
      <c r="C247" s="8" t="s">
        <v>297</v>
      </c>
    </row>
    <row r="248" spans="3:3" ht="17.350000000000001" x14ac:dyDescent="0.5">
      <c r="C248" s="5" t="s">
        <v>115</v>
      </c>
    </row>
    <row r="249" spans="3:3" ht="17.350000000000001" x14ac:dyDescent="0.5">
      <c r="C249" s="6" t="s">
        <v>298</v>
      </c>
    </row>
    <row r="250" spans="3:3" ht="17.350000000000001" x14ac:dyDescent="0.5">
      <c r="C250" s="5" t="s">
        <v>299</v>
      </c>
    </row>
    <row r="251" spans="3:3" ht="17.350000000000001" x14ac:dyDescent="0.5">
      <c r="C251" s="8" t="s">
        <v>300</v>
      </c>
    </row>
    <row r="252" spans="3:3" ht="17.350000000000001" x14ac:dyDescent="0.5">
      <c r="C252" s="7" t="s">
        <v>301</v>
      </c>
    </row>
    <row r="253" spans="3:3" ht="17.350000000000001" x14ac:dyDescent="0.5">
      <c r="C253" s="8" t="s">
        <v>302</v>
      </c>
    </row>
    <row r="254" spans="3:3" ht="17.350000000000001" x14ac:dyDescent="0.5">
      <c r="C254" s="5" t="s">
        <v>28</v>
      </c>
    </row>
    <row r="255" spans="3:3" ht="17.350000000000001" x14ac:dyDescent="0.5">
      <c r="C255" s="8" t="s">
        <v>303</v>
      </c>
    </row>
    <row r="256" spans="3:3" ht="17.350000000000001" x14ac:dyDescent="0.5">
      <c r="C256" s="5" t="s">
        <v>304</v>
      </c>
    </row>
    <row r="257" spans="3:3" ht="17.350000000000001" x14ac:dyDescent="0.5">
      <c r="C257" s="8" t="s">
        <v>305</v>
      </c>
    </row>
    <row r="258" spans="3:3" ht="17.350000000000001" x14ac:dyDescent="0.5">
      <c r="C258" s="7" t="s">
        <v>306</v>
      </c>
    </row>
    <row r="259" spans="3:3" ht="17.350000000000001" x14ac:dyDescent="0.5">
      <c r="C259" s="6" t="s">
        <v>57</v>
      </c>
    </row>
    <row r="260" spans="3:3" ht="17.350000000000001" x14ac:dyDescent="0.5">
      <c r="C260" s="5" t="s">
        <v>39</v>
      </c>
    </row>
    <row r="261" spans="3:3" ht="17.350000000000001" x14ac:dyDescent="0.5">
      <c r="C261" s="8" t="s">
        <v>307</v>
      </c>
    </row>
    <row r="262" spans="3:3" ht="17.350000000000001" x14ac:dyDescent="0.5">
      <c r="C262" s="7" t="s">
        <v>148</v>
      </c>
    </row>
    <row r="263" spans="3:3" ht="17.350000000000001" x14ac:dyDescent="0.5">
      <c r="C263" s="8" t="s">
        <v>308</v>
      </c>
    </row>
    <row r="264" spans="3:3" ht="17.350000000000001" x14ac:dyDescent="0.5">
      <c r="C264" s="5" t="s">
        <v>141</v>
      </c>
    </row>
    <row r="265" spans="3:3" ht="17.350000000000001" x14ac:dyDescent="0.5">
      <c r="C265" s="6" t="s">
        <v>72</v>
      </c>
    </row>
    <row r="266" spans="3:3" ht="17.350000000000001" x14ac:dyDescent="0.5">
      <c r="C266" s="7" t="s">
        <v>309</v>
      </c>
    </row>
    <row r="267" spans="3:3" ht="17.350000000000001" x14ac:dyDescent="0.5">
      <c r="C267" s="8" t="s">
        <v>310</v>
      </c>
    </row>
    <row r="268" spans="3:3" ht="17.350000000000001" x14ac:dyDescent="0.5">
      <c r="C268" s="7" t="s">
        <v>311</v>
      </c>
    </row>
    <row r="269" spans="3:3" ht="17.350000000000001" x14ac:dyDescent="0.5">
      <c r="C269" s="8" t="s">
        <v>312</v>
      </c>
    </row>
  </sheetData>
  <conditionalFormatting sqref="C4:C269">
    <cfRule type="duplicateValues" dxfId="8" priority="1"/>
  </conditionalFormatting>
  <conditionalFormatting sqref="C162:C269 C4:C8 C10:C100">
    <cfRule type="duplicateValues" dxfId="7" priority="2"/>
    <cfRule type="duplicateValues" dxfId="6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DF91A-E70B-4C01-9C76-4287C80A52FB}">
  <dimension ref="A1:B358"/>
  <sheetViews>
    <sheetView workbookViewId="0">
      <selection activeCell="A6" sqref="A6"/>
    </sheetView>
  </sheetViews>
  <sheetFormatPr baseColWidth="10" defaultColWidth="11.52734375" defaultRowHeight="20.350000000000001" x14ac:dyDescent="0.65"/>
  <cols>
    <col min="1" max="1" width="62.76171875" style="12" bestFit="1" customWidth="1"/>
    <col min="2" max="2" width="30.234375" style="12" bestFit="1" customWidth="1"/>
  </cols>
  <sheetData>
    <row r="1" spans="1:2" x14ac:dyDescent="0.65">
      <c r="A1" s="12" t="s">
        <v>336</v>
      </c>
      <c r="B1" s="12" t="s">
        <v>337</v>
      </c>
    </row>
    <row r="3" spans="1:2" x14ac:dyDescent="0.65">
      <c r="A3" s="13" t="s">
        <v>387</v>
      </c>
      <c r="B3" s="13" t="s">
        <v>338</v>
      </c>
    </row>
    <row r="4" spans="1:2" x14ac:dyDescent="0.65">
      <c r="A4" s="14" t="s">
        <v>339</v>
      </c>
      <c r="B4" s="13" t="s">
        <v>390</v>
      </c>
    </row>
    <row r="5" spans="1:2" x14ac:dyDescent="0.65">
      <c r="A5" s="14" t="s">
        <v>349</v>
      </c>
      <c r="B5" s="13" t="s">
        <v>390</v>
      </c>
    </row>
    <row r="6" spans="1:2" x14ac:dyDescent="0.65">
      <c r="A6" s="15" t="s">
        <v>156</v>
      </c>
      <c r="B6" s="13" t="s">
        <v>351</v>
      </c>
    </row>
    <row r="7" spans="1:2" x14ac:dyDescent="0.65">
      <c r="A7" s="16" t="s">
        <v>117</v>
      </c>
      <c r="B7" s="13" t="s">
        <v>116</v>
      </c>
    </row>
    <row r="8" spans="1:2" x14ac:dyDescent="0.65">
      <c r="A8" s="14" t="s">
        <v>467</v>
      </c>
      <c r="B8" s="13" t="s">
        <v>22</v>
      </c>
    </row>
    <row r="9" spans="1:2" x14ac:dyDescent="0.65">
      <c r="A9" s="13" t="s">
        <v>157</v>
      </c>
      <c r="B9" s="13" t="s">
        <v>340</v>
      </c>
    </row>
    <row r="10" spans="1:2" x14ac:dyDescent="0.65">
      <c r="A10" s="13" t="s">
        <v>495</v>
      </c>
      <c r="B10" s="13" t="s">
        <v>48</v>
      </c>
    </row>
    <row r="11" spans="1:2" x14ac:dyDescent="0.65">
      <c r="A11" s="10" t="s">
        <v>38</v>
      </c>
      <c r="B11" s="9" t="s">
        <v>33</v>
      </c>
    </row>
    <row r="12" spans="1:2" x14ac:dyDescent="0.65">
      <c r="A12" s="13" t="s">
        <v>479</v>
      </c>
      <c r="B12" s="13" t="s">
        <v>22</v>
      </c>
    </row>
    <row r="13" spans="1:2" x14ac:dyDescent="0.65">
      <c r="A13" s="16" t="s">
        <v>481</v>
      </c>
      <c r="B13" s="13" t="s">
        <v>318</v>
      </c>
    </row>
    <row r="14" spans="1:2" x14ac:dyDescent="0.65">
      <c r="A14" s="10" t="s">
        <v>159</v>
      </c>
      <c r="B14" s="9" t="s">
        <v>60</v>
      </c>
    </row>
    <row r="15" spans="1:2" x14ac:dyDescent="0.65">
      <c r="A15" s="10" t="s">
        <v>407</v>
      </c>
      <c r="B15" s="9" t="s">
        <v>321</v>
      </c>
    </row>
    <row r="16" spans="1:2" x14ac:dyDescent="0.65">
      <c r="A16" s="14" t="s">
        <v>359</v>
      </c>
      <c r="B16" s="13" t="s">
        <v>92</v>
      </c>
    </row>
    <row r="17" spans="1:2" x14ac:dyDescent="0.65">
      <c r="A17" s="14" t="s">
        <v>378</v>
      </c>
      <c r="B17" s="13" t="s">
        <v>92</v>
      </c>
    </row>
    <row r="18" spans="1:2" x14ac:dyDescent="0.65">
      <c r="A18" s="14" t="s">
        <v>475</v>
      </c>
      <c r="B18" s="13" t="s">
        <v>14</v>
      </c>
    </row>
    <row r="19" spans="1:2" x14ac:dyDescent="0.65">
      <c r="A19" s="10" t="s">
        <v>162</v>
      </c>
      <c r="B19" s="9" t="s">
        <v>22</v>
      </c>
    </row>
    <row r="20" spans="1:2" x14ac:dyDescent="0.65">
      <c r="A20" s="16" t="s">
        <v>469</v>
      </c>
      <c r="B20" s="13" t="s">
        <v>148</v>
      </c>
    </row>
    <row r="21" spans="1:2" x14ac:dyDescent="0.65">
      <c r="A21" s="13" t="s">
        <v>408</v>
      </c>
      <c r="B21" s="13" t="s">
        <v>53</v>
      </c>
    </row>
    <row r="22" spans="1:2" x14ac:dyDescent="0.65">
      <c r="A22" s="10" t="s">
        <v>163</v>
      </c>
      <c r="B22" s="9" t="s">
        <v>45</v>
      </c>
    </row>
    <row r="23" spans="1:2" x14ac:dyDescent="0.65">
      <c r="A23" s="15" t="s">
        <v>164</v>
      </c>
      <c r="B23" s="13" t="s">
        <v>22</v>
      </c>
    </row>
    <row r="24" spans="1:2" x14ac:dyDescent="0.65">
      <c r="A24" s="13" t="s">
        <v>352</v>
      </c>
      <c r="B24" s="13" t="s">
        <v>348</v>
      </c>
    </row>
    <row r="25" spans="1:2" x14ac:dyDescent="0.65">
      <c r="A25" s="14" t="s">
        <v>451</v>
      </c>
      <c r="B25" s="13" t="s">
        <v>390</v>
      </c>
    </row>
    <row r="26" spans="1:2" x14ac:dyDescent="0.65">
      <c r="A26" s="13" t="s">
        <v>464</v>
      </c>
      <c r="B26" s="13" t="s">
        <v>318</v>
      </c>
    </row>
    <row r="27" spans="1:2" x14ac:dyDescent="0.65">
      <c r="A27" s="13" t="s">
        <v>373</v>
      </c>
      <c r="B27" s="13" t="s">
        <v>342</v>
      </c>
    </row>
    <row r="28" spans="1:2" x14ac:dyDescent="0.65">
      <c r="A28" s="13" t="s">
        <v>333</v>
      </c>
      <c r="B28" s="13" t="s">
        <v>66</v>
      </c>
    </row>
    <row r="29" spans="1:2" x14ac:dyDescent="0.65">
      <c r="A29" s="14" t="s">
        <v>409</v>
      </c>
      <c r="B29" s="13" t="s">
        <v>33</v>
      </c>
    </row>
    <row r="30" spans="1:2" x14ac:dyDescent="0.65">
      <c r="A30" s="14" t="s">
        <v>459</v>
      </c>
      <c r="B30" s="13" t="s">
        <v>116</v>
      </c>
    </row>
    <row r="31" spans="1:2" x14ac:dyDescent="0.65">
      <c r="A31" s="14" t="s">
        <v>480</v>
      </c>
      <c r="B31" s="13" t="s">
        <v>33</v>
      </c>
    </row>
    <row r="32" spans="1:2" x14ac:dyDescent="0.65">
      <c r="A32" s="13" t="s">
        <v>360</v>
      </c>
      <c r="B32" s="13" t="s">
        <v>131</v>
      </c>
    </row>
    <row r="33" spans="1:2" x14ac:dyDescent="0.65">
      <c r="A33" s="10" t="s">
        <v>171</v>
      </c>
      <c r="B33" s="9" t="s">
        <v>345</v>
      </c>
    </row>
    <row r="34" spans="1:2" x14ac:dyDescent="0.65">
      <c r="A34" s="13" t="s">
        <v>395</v>
      </c>
      <c r="B34" s="13" t="s">
        <v>42</v>
      </c>
    </row>
    <row r="35" spans="1:2" x14ac:dyDescent="0.65">
      <c r="A35" s="10" t="s">
        <v>410</v>
      </c>
      <c r="B35" s="9" t="s">
        <v>22</v>
      </c>
    </row>
    <row r="36" spans="1:2" x14ac:dyDescent="0.65">
      <c r="A36" s="14" t="s">
        <v>500</v>
      </c>
      <c r="B36" s="13" t="s">
        <v>65</v>
      </c>
    </row>
    <row r="37" spans="1:2" x14ac:dyDescent="0.65">
      <c r="A37" s="10" t="s">
        <v>477</v>
      </c>
      <c r="B37" s="9" t="s">
        <v>65</v>
      </c>
    </row>
    <row r="38" spans="1:2" x14ac:dyDescent="0.65">
      <c r="A38" s="10" t="s">
        <v>341</v>
      </c>
      <c r="B38" s="9" t="s">
        <v>340</v>
      </c>
    </row>
    <row r="39" spans="1:2" x14ac:dyDescent="0.65">
      <c r="A39" s="10" t="s">
        <v>411</v>
      </c>
      <c r="B39" s="9" t="s">
        <v>53</v>
      </c>
    </row>
    <row r="40" spans="1:2" x14ac:dyDescent="0.65">
      <c r="A40" s="14" t="s">
        <v>173</v>
      </c>
      <c r="B40" s="13" t="s">
        <v>85</v>
      </c>
    </row>
    <row r="41" spans="1:2" x14ac:dyDescent="0.65">
      <c r="A41" s="10" t="s">
        <v>482</v>
      </c>
      <c r="B41" s="9" t="s">
        <v>136</v>
      </c>
    </row>
    <row r="42" spans="1:2" x14ac:dyDescent="0.65">
      <c r="A42" s="10" t="s">
        <v>412</v>
      </c>
      <c r="B42" s="9" t="s">
        <v>88</v>
      </c>
    </row>
    <row r="43" spans="1:2" x14ac:dyDescent="0.65">
      <c r="A43" s="14" t="s">
        <v>470</v>
      </c>
      <c r="B43" s="13" t="s">
        <v>234</v>
      </c>
    </row>
    <row r="44" spans="1:2" x14ac:dyDescent="0.65">
      <c r="A44" s="13" t="s">
        <v>25</v>
      </c>
      <c r="B44" s="13" t="s">
        <v>390</v>
      </c>
    </row>
    <row r="45" spans="1:2" x14ac:dyDescent="0.65">
      <c r="A45" s="10" t="s">
        <v>36</v>
      </c>
      <c r="B45" s="9" t="s">
        <v>348</v>
      </c>
    </row>
    <row r="46" spans="1:2" x14ac:dyDescent="0.65">
      <c r="A46" s="10" t="s">
        <v>466</v>
      </c>
      <c r="B46" s="9" t="s">
        <v>148</v>
      </c>
    </row>
    <row r="47" spans="1:2" x14ac:dyDescent="0.65">
      <c r="A47" s="14" t="s">
        <v>493</v>
      </c>
      <c r="B47" s="13" t="s">
        <v>58</v>
      </c>
    </row>
    <row r="48" spans="1:2" x14ac:dyDescent="0.65">
      <c r="A48" s="13" t="s">
        <v>382</v>
      </c>
      <c r="B48" s="13" t="s">
        <v>345</v>
      </c>
    </row>
    <row r="49" spans="1:2" x14ac:dyDescent="0.65">
      <c r="A49" s="14" t="s">
        <v>27</v>
      </c>
      <c r="B49" s="13" t="s">
        <v>22</v>
      </c>
    </row>
    <row r="50" spans="1:2" x14ac:dyDescent="0.65">
      <c r="A50" s="14" t="s">
        <v>176</v>
      </c>
      <c r="B50" s="13" t="s">
        <v>342</v>
      </c>
    </row>
    <row r="51" spans="1:2" x14ac:dyDescent="0.65">
      <c r="A51" s="13" t="s">
        <v>454</v>
      </c>
      <c r="B51" s="13" t="s">
        <v>60</v>
      </c>
    </row>
    <row r="52" spans="1:2" x14ac:dyDescent="0.65">
      <c r="A52" s="13" t="s">
        <v>178</v>
      </c>
      <c r="B52" s="13" t="s">
        <v>340</v>
      </c>
    </row>
    <row r="53" spans="1:2" x14ac:dyDescent="0.65">
      <c r="A53" s="16" t="s">
        <v>455</v>
      </c>
      <c r="B53" s="13" t="s">
        <v>340</v>
      </c>
    </row>
    <row r="54" spans="1:2" x14ac:dyDescent="0.65">
      <c r="A54" s="14" t="s">
        <v>399</v>
      </c>
      <c r="B54" s="13" t="s">
        <v>77</v>
      </c>
    </row>
    <row r="55" spans="1:2" x14ac:dyDescent="0.65">
      <c r="A55" s="10" t="s">
        <v>79</v>
      </c>
      <c r="B55" s="9" t="s">
        <v>80</v>
      </c>
    </row>
    <row r="56" spans="1:2" x14ac:dyDescent="0.65">
      <c r="A56" s="10" t="s">
        <v>335</v>
      </c>
      <c r="B56" s="9" t="s">
        <v>107</v>
      </c>
    </row>
    <row r="57" spans="1:2" x14ac:dyDescent="0.65">
      <c r="A57" s="14" t="s">
        <v>90</v>
      </c>
      <c r="B57" s="13" t="s">
        <v>351</v>
      </c>
    </row>
    <row r="58" spans="1:2" x14ac:dyDescent="0.65">
      <c r="A58" s="10" t="s">
        <v>63</v>
      </c>
      <c r="B58" s="9" t="s">
        <v>60</v>
      </c>
    </row>
    <row r="59" spans="1:2" x14ac:dyDescent="0.65">
      <c r="A59" s="10" t="s">
        <v>478</v>
      </c>
      <c r="B59" s="9" t="s">
        <v>148</v>
      </c>
    </row>
    <row r="60" spans="1:2" x14ac:dyDescent="0.65">
      <c r="A60" s="14" t="s">
        <v>185</v>
      </c>
      <c r="B60" s="13" t="s">
        <v>390</v>
      </c>
    </row>
    <row r="61" spans="1:2" x14ac:dyDescent="0.65">
      <c r="A61" s="10" t="s">
        <v>54</v>
      </c>
      <c r="B61" s="9" t="s">
        <v>350</v>
      </c>
    </row>
    <row r="62" spans="1:2" x14ac:dyDescent="0.65">
      <c r="A62" s="10" t="s">
        <v>187</v>
      </c>
      <c r="B62" s="9" t="s">
        <v>340</v>
      </c>
    </row>
    <row r="63" spans="1:2" x14ac:dyDescent="0.65">
      <c r="A63" s="15" t="s">
        <v>93</v>
      </c>
      <c r="B63" s="13" t="s">
        <v>92</v>
      </c>
    </row>
    <row r="64" spans="1:2" x14ac:dyDescent="0.65">
      <c r="A64" s="13" t="s">
        <v>331</v>
      </c>
      <c r="B64" s="13" t="s">
        <v>119</v>
      </c>
    </row>
    <row r="65" spans="1:2" x14ac:dyDescent="0.65">
      <c r="A65" s="10" t="s">
        <v>461</v>
      </c>
      <c r="B65" s="9" t="s">
        <v>356</v>
      </c>
    </row>
    <row r="66" spans="1:2" x14ac:dyDescent="0.65">
      <c r="A66" s="10" t="s">
        <v>192</v>
      </c>
      <c r="B66" s="9" t="s">
        <v>66</v>
      </c>
    </row>
    <row r="67" spans="1:2" x14ac:dyDescent="0.65">
      <c r="A67" s="13" t="s">
        <v>413</v>
      </c>
      <c r="B67" s="13" t="s">
        <v>22</v>
      </c>
    </row>
    <row r="68" spans="1:2" x14ac:dyDescent="0.65">
      <c r="A68" s="13" t="s">
        <v>31</v>
      </c>
      <c r="B68" s="13" t="s">
        <v>22</v>
      </c>
    </row>
    <row r="69" spans="1:2" x14ac:dyDescent="0.65">
      <c r="A69" s="21" t="s">
        <v>372</v>
      </c>
      <c r="B69" s="12" t="s">
        <v>345</v>
      </c>
    </row>
    <row r="70" spans="1:2" x14ac:dyDescent="0.65">
      <c r="A70" s="25" t="s">
        <v>144</v>
      </c>
      <c r="B70" s="11" t="s">
        <v>340</v>
      </c>
    </row>
    <row r="71" spans="1:2" x14ac:dyDescent="0.65">
      <c r="A71" s="19" t="s">
        <v>380</v>
      </c>
      <c r="B71" s="12" t="s">
        <v>77</v>
      </c>
    </row>
    <row r="72" spans="1:2" x14ac:dyDescent="0.65">
      <c r="A72" s="20" t="s">
        <v>40</v>
      </c>
      <c r="B72" s="12" t="s">
        <v>42</v>
      </c>
    </row>
    <row r="73" spans="1:2" x14ac:dyDescent="0.65">
      <c r="A73" s="19" t="s">
        <v>384</v>
      </c>
      <c r="B73" s="12" t="s">
        <v>66</v>
      </c>
    </row>
    <row r="74" spans="1:2" x14ac:dyDescent="0.65">
      <c r="A74" s="25" t="s">
        <v>398</v>
      </c>
      <c r="B74" s="11" t="s">
        <v>65</v>
      </c>
    </row>
    <row r="75" spans="1:2" x14ac:dyDescent="0.65">
      <c r="A75" s="19" t="s">
        <v>473</v>
      </c>
      <c r="B75" s="12" t="s">
        <v>58</v>
      </c>
    </row>
    <row r="76" spans="1:2" x14ac:dyDescent="0.65">
      <c r="A76" s="19" t="s">
        <v>140</v>
      </c>
      <c r="B76" s="12" t="s">
        <v>340</v>
      </c>
    </row>
    <row r="77" spans="1:2" x14ac:dyDescent="0.65">
      <c r="A77" s="20" t="s">
        <v>414</v>
      </c>
      <c r="B77" s="12" t="s">
        <v>14</v>
      </c>
    </row>
    <row r="78" spans="1:2" x14ac:dyDescent="0.65">
      <c r="A78" s="19" t="s">
        <v>476</v>
      </c>
      <c r="B78" s="12" t="s">
        <v>97</v>
      </c>
    </row>
    <row r="79" spans="1:2" x14ac:dyDescent="0.65">
      <c r="A79" s="20" t="s">
        <v>199</v>
      </c>
      <c r="B79" s="12" t="s">
        <v>340</v>
      </c>
    </row>
    <row r="80" spans="1:2" x14ac:dyDescent="0.65">
      <c r="A80" s="25" t="s">
        <v>364</v>
      </c>
      <c r="B80" s="11" t="s">
        <v>85</v>
      </c>
    </row>
    <row r="81" spans="1:2" x14ac:dyDescent="0.65">
      <c r="A81" s="25" t="s">
        <v>101</v>
      </c>
      <c r="B81" s="11" t="s">
        <v>97</v>
      </c>
    </row>
    <row r="82" spans="1:2" x14ac:dyDescent="0.65">
      <c r="A82" s="25" t="s">
        <v>118</v>
      </c>
      <c r="B82" s="11" t="s">
        <v>116</v>
      </c>
    </row>
    <row r="83" spans="1:2" x14ac:dyDescent="0.65">
      <c r="A83" s="25" t="s">
        <v>374</v>
      </c>
      <c r="B83" s="11" t="s">
        <v>345</v>
      </c>
    </row>
    <row r="84" spans="1:2" x14ac:dyDescent="0.65">
      <c r="A84" s="19" t="s">
        <v>201</v>
      </c>
      <c r="B84" s="12" t="s">
        <v>60</v>
      </c>
    </row>
    <row r="85" spans="1:2" x14ac:dyDescent="0.65">
      <c r="A85" s="25" t="s">
        <v>137</v>
      </c>
      <c r="B85" s="11" t="s">
        <v>340</v>
      </c>
    </row>
    <row r="86" spans="1:2" x14ac:dyDescent="0.65">
      <c r="A86" s="23" t="s">
        <v>103</v>
      </c>
      <c r="B86" s="12" t="s">
        <v>97</v>
      </c>
    </row>
    <row r="87" spans="1:2" x14ac:dyDescent="0.65">
      <c r="A87" s="20" t="s">
        <v>202</v>
      </c>
      <c r="B87" s="12" t="s">
        <v>77</v>
      </c>
    </row>
    <row r="88" spans="1:2" x14ac:dyDescent="0.65">
      <c r="A88" s="25" t="s">
        <v>401</v>
      </c>
      <c r="B88" s="11" t="s">
        <v>80</v>
      </c>
    </row>
    <row r="89" spans="1:2" x14ac:dyDescent="0.65">
      <c r="A89" s="25" t="s">
        <v>468</v>
      </c>
      <c r="B89" s="11" t="s">
        <v>316</v>
      </c>
    </row>
    <row r="90" spans="1:2" x14ac:dyDescent="0.65">
      <c r="A90" s="20" t="s">
        <v>396</v>
      </c>
      <c r="B90" s="12" t="s">
        <v>49</v>
      </c>
    </row>
    <row r="91" spans="1:2" x14ac:dyDescent="0.65">
      <c r="A91" s="25" t="s">
        <v>353</v>
      </c>
      <c r="B91" s="11" t="s">
        <v>340</v>
      </c>
    </row>
    <row r="92" spans="1:2" x14ac:dyDescent="0.65">
      <c r="A92" s="20" t="s">
        <v>502</v>
      </c>
      <c r="B92" s="12" t="s">
        <v>119</v>
      </c>
    </row>
    <row r="93" spans="1:2" x14ac:dyDescent="0.65">
      <c r="A93" s="25" t="s">
        <v>205</v>
      </c>
      <c r="B93" s="11" t="s">
        <v>77</v>
      </c>
    </row>
    <row r="94" spans="1:2" x14ac:dyDescent="0.65">
      <c r="A94" s="19" t="s">
        <v>357</v>
      </c>
      <c r="B94" s="12" t="s">
        <v>342</v>
      </c>
    </row>
    <row r="95" spans="1:2" x14ac:dyDescent="0.65">
      <c r="A95" s="25" t="s">
        <v>486</v>
      </c>
      <c r="B95" s="11" t="s">
        <v>22</v>
      </c>
    </row>
    <row r="96" spans="1:2" x14ac:dyDescent="0.65">
      <c r="A96" s="25" t="s">
        <v>209</v>
      </c>
      <c r="B96" s="11" t="s">
        <v>14</v>
      </c>
    </row>
    <row r="97" spans="1:2" x14ac:dyDescent="0.65">
      <c r="A97" s="19" t="s">
        <v>491</v>
      </c>
      <c r="B97" s="12" t="s">
        <v>492</v>
      </c>
    </row>
    <row r="98" spans="1:2" x14ac:dyDescent="0.65">
      <c r="A98" s="19" t="s">
        <v>210</v>
      </c>
      <c r="B98" s="12" t="s">
        <v>342</v>
      </c>
    </row>
    <row r="99" spans="1:2" x14ac:dyDescent="0.65">
      <c r="A99" s="25" t="s">
        <v>332</v>
      </c>
      <c r="B99" s="11" t="s">
        <v>53</v>
      </c>
    </row>
    <row r="100" spans="1:2" x14ac:dyDescent="0.65">
      <c r="A100" s="20" t="s">
        <v>472</v>
      </c>
      <c r="B100" s="12" t="s">
        <v>77</v>
      </c>
    </row>
    <row r="101" spans="1:2" x14ac:dyDescent="0.65">
      <c r="A101" s="19" t="s">
        <v>415</v>
      </c>
      <c r="B101" s="12" t="s">
        <v>136</v>
      </c>
    </row>
    <row r="102" spans="1:2" x14ac:dyDescent="0.65">
      <c r="A102" s="20" t="s">
        <v>358</v>
      </c>
      <c r="B102" s="12" t="s">
        <v>119</v>
      </c>
    </row>
    <row r="103" spans="1:2" x14ac:dyDescent="0.65">
      <c r="A103" s="25" t="s">
        <v>111</v>
      </c>
      <c r="B103" s="11" t="s">
        <v>343</v>
      </c>
    </row>
    <row r="104" spans="1:2" x14ac:dyDescent="0.65">
      <c r="A104" s="19" t="s">
        <v>402</v>
      </c>
      <c r="B104" s="12" t="s">
        <v>83</v>
      </c>
    </row>
    <row r="105" spans="1:2" x14ac:dyDescent="0.65">
      <c r="A105" s="25" t="s">
        <v>494</v>
      </c>
      <c r="B105" s="11" t="s">
        <v>58</v>
      </c>
    </row>
    <row r="106" spans="1:2" x14ac:dyDescent="0.65">
      <c r="A106" s="19" t="s">
        <v>121</v>
      </c>
      <c r="B106" s="12" t="s">
        <v>119</v>
      </c>
    </row>
    <row r="107" spans="1:2" x14ac:dyDescent="0.65">
      <c r="A107" s="20" t="s">
        <v>213</v>
      </c>
      <c r="B107" s="12" t="s">
        <v>60</v>
      </c>
    </row>
    <row r="108" spans="1:2" x14ac:dyDescent="0.65">
      <c r="A108" s="25" t="s">
        <v>214</v>
      </c>
      <c r="B108" s="11" t="s">
        <v>321</v>
      </c>
    </row>
    <row r="109" spans="1:2" x14ac:dyDescent="0.65">
      <c r="A109" s="19" t="s">
        <v>458</v>
      </c>
      <c r="B109" s="12" t="s">
        <v>356</v>
      </c>
    </row>
    <row r="110" spans="1:2" x14ac:dyDescent="0.65">
      <c r="A110" s="25" t="s">
        <v>29</v>
      </c>
      <c r="B110" s="11" t="s">
        <v>22</v>
      </c>
    </row>
    <row r="111" spans="1:2" x14ac:dyDescent="0.65">
      <c r="A111" s="19" t="s">
        <v>361</v>
      </c>
      <c r="B111" s="12" t="s">
        <v>148</v>
      </c>
    </row>
    <row r="112" spans="1:2" x14ac:dyDescent="0.65">
      <c r="A112" s="19" t="s">
        <v>216</v>
      </c>
      <c r="B112" s="12" t="s">
        <v>136</v>
      </c>
    </row>
    <row r="113" spans="1:2" x14ac:dyDescent="0.65">
      <c r="A113" s="25" t="s">
        <v>498</v>
      </c>
      <c r="B113" s="11" t="s">
        <v>316</v>
      </c>
    </row>
    <row r="114" spans="1:2" x14ac:dyDescent="0.65">
      <c r="A114" s="25" t="s">
        <v>219</v>
      </c>
      <c r="B114" s="11" t="s">
        <v>342</v>
      </c>
    </row>
    <row r="115" spans="1:2" x14ac:dyDescent="0.65">
      <c r="A115" s="20" t="s">
        <v>220</v>
      </c>
      <c r="B115" s="12" t="s">
        <v>45</v>
      </c>
    </row>
    <row r="116" spans="1:2" x14ac:dyDescent="0.65">
      <c r="A116" s="23" t="s">
        <v>371</v>
      </c>
      <c r="B116" s="12" t="s">
        <v>350</v>
      </c>
    </row>
    <row r="117" spans="1:2" x14ac:dyDescent="0.65">
      <c r="A117" s="25" t="s">
        <v>18</v>
      </c>
      <c r="B117" s="11" t="s">
        <v>342</v>
      </c>
    </row>
    <row r="118" spans="1:2" x14ac:dyDescent="0.65">
      <c r="A118" s="25" t="s">
        <v>375</v>
      </c>
      <c r="B118" s="11" t="s">
        <v>318</v>
      </c>
    </row>
    <row r="119" spans="1:2" x14ac:dyDescent="0.65">
      <c r="A119" s="19" t="s">
        <v>416</v>
      </c>
      <c r="B119" s="12" t="s">
        <v>20</v>
      </c>
    </row>
    <row r="120" spans="1:2" x14ac:dyDescent="0.65">
      <c r="A120" s="19" t="s">
        <v>221</v>
      </c>
      <c r="B120" s="12" t="s">
        <v>234</v>
      </c>
    </row>
    <row r="121" spans="1:2" x14ac:dyDescent="0.65">
      <c r="A121" s="19" t="s">
        <v>355</v>
      </c>
      <c r="B121" s="12" t="s">
        <v>85</v>
      </c>
    </row>
    <row r="122" spans="1:2" x14ac:dyDescent="0.65">
      <c r="A122" s="21" t="s">
        <v>223</v>
      </c>
      <c r="B122" s="12" t="s">
        <v>136</v>
      </c>
    </row>
    <row r="123" spans="1:2" x14ac:dyDescent="0.65">
      <c r="A123" s="19" t="s">
        <v>462</v>
      </c>
      <c r="B123" s="12" t="s">
        <v>77</v>
      </c>
    </row>
    <row r="124" spans="1:2" x14ac:dyDescent="0.65">
      <c r="A124" s="25" t="s">
        <v>496</v>
      </c>
      <c r="B124" s="11" t="s">
        <v>58</v>
      </c>
    </row>
    <row r="125" spans="1:2" x14ac:dyDescent="0.65">
      <c r="A125" s="25" t="s">
        <v>417</v>
      </c>
      <c r="B125" s="11" t="s">
        <v>136</v>
      </c>
    </row>
    <row r="126" spans="1:2" x14ac:dyDescent="0.65">
      <c r="A126" s="25" t="s">
        <v>383</v>
      </c>
      <c r="B126" s="11" t="s">
        <v>119</v>
      </c>
    </row>
    <row r="127" spans="1:2" x14ac:dyDescent="0.65">
      <c r="A127" s="25" t="s">
        <v>499</v>
      </c>
      <c r="B127" s="11" t="s">
        <v>316</v>
      </c>
    </row>
    <row r="128" spans="1:2" x14ac:dyDescent="0.65">
      <c r="A128" s="25" t="s">
        <v>418</v>
      </c>
      <c r="B128" s="11" t="s">
        <v>66</v>
      </c>
    </row>
    <row r="129" spans="1:2" x14ac:dyDescent="0.65">
      <c r="A129" s="25" t="s">
        <v>56</v>
      </c>
      <c r="B129" s="11" t="s">
        <v>53</v>
      </c>
    </row>
    <row r="130" spans="1:2" x14ac:dyDescent="0.65">
      <c r="A130" s="19" t="s">
        <v>35</v>
      </c>
      <c r="B130" s="12" t="s">
        <v>348</v>
      </c>
    </row>
    <row r="131" spans="1:2" x14ac:dyDescent="0.65">
      <c r="A131" s="25" t="s">
        <v>419</v>
      </c>
      <c r="B131" s="11" t="s">
        <v>136</v>
      </c>
    </row>
    <row r="132" spans="1:2" x14ac:dyDescent="0.65">
      <c r="A132" s="19" t="s">
        <v>389</v>
      </c>
      <c r="B132" s="12" t="s">
        <v>316</v>
      </c>
    </row>
    <row r="133" spans="1:2" x14ac:dyDescent="0.65">
      <c r="A133" s="25" t="s">
        <v>86</v>
      </c>
      <c r="B133" s="11" t="s">
        <v>85</v>
      </c>
    </row>
    <row r="134" spans="1:2" x14ac:dyDescent="0.65">
      <c r="A134" s="25" t="s">
        <v>61</v>
      </c>
      <c r="B134" s="11" t="s">
        <v>60</v>
      </c>
    </row>
    <row r="135" spans="1:2" x14ac:dyDescent="0.65">
      <c r="A135" s="20" t="s">
        <v>400</v>
      </c>
      <c r="B135" s="12" t="s">
        <v>77</v>
      </c>
    </row>
    <row r="136" spans="1:2" x14ac:dyDescent="0.65">
      <c r="A136" s="20" t="s">
        <v>232</v>
      </c>
      <c r="B136" s="12" t="s">
        <v>345</v>
      </c>
    </row>
    <row r="137" spans="1:2" x14ac:dyDescent="0.65">
      <c r="A137" s="25" t="s">
        <v>385</v>
      </c>
      <c r="B137" s="11" t="s">
        <v>390</v>
      </c>
    </row>
    <row r="138" spans="1:2" x14ac:dyDescent="0.65">
      <c r="A138" s="19" t="s">
        <v>235</v>
      </c>
      <c r="B138" s="12" t="s">
        <v>45</v>
      </c>
    </row>
    <row r="139" spans="1:2" x14ac:dyDescent="0.65">
      <c r="A139" s="20" t="s">
        <v>488</v>
      </c>
      <c r="B139" s="12" t="s">
        <v>58</v>
      </c>
    </row>
    <row r="140" spans="1:2" x14ac:dyDescent="0.65">
      <c r="A140" s="21" t="s">
        <v>456</v>
      </c>
      <c r="B140" s="12" t="s">
        <v>131</v>
      </c>
    </row>
    <row r="141" spans="1:2" x14ac:dyDescent="0.65">
      <c r="A141" s="19" t="s">
        <v>406</v>
      </c>
      <c r="B141" s="12" t="s">
        <v>148</v>
      </c>
    </row>
    <row r="142" spans="1:2" x14ac:dyDescent="0.65">
      <c r="A142" s="25" t="s">
        <v>239</v>
      </c>
      <c r="B142" s="11" t="s">
        <v>53</v>
      </c>
    </row>
    <row r="143" spans="1:2" x14ac:dyDescent="0.65">
      <c r="A143" s="19" t="s">
        <v>102</v>
      </c>
      <c r="B143" s="12" t="s">
        <v>97</v>
      </c>
    </row>
    <row r="144" spans="1:2" x14ac:dyDescent="0.65">
      <c r="A144" s="20" t="s">
        <v>363</v>
      </c>
      <c r="B144" s="12" t="s">
        <v>97</v>
      </c>
    </row>
    <row r="145" spans="1:2" x14ac:dyDescent="0.65">
      <c r="A145" s="20" t="s">
        <v>240</v>
      </c>
      <c r="B145" s="12" t="s">
        <v>22</v>
      </c>
    </row>
    <row r="146" spans="1:2" x14ac:dyDescent="0.65">
      <c r="A146" s="22" t="s">
        <v>241</v>
      </c>
      <c r="B146" s="12" t="s">
        <v>21</v>
      </c>
    </row>
    <row r="147" spans="1:2" x14ac:dyDescent="0.65">
      <c r="A147" s="25" t="s">
        <v>501</v>
      </c>
      <c r="B147" s="11" t="s">
        <v>316</v>
      </c>
    </row>
    <row r="148" spans="1:2" x14ac:dyDescent="0.65">
      <c r="A148" s="22" t="s">
        <v>19</v>
      </c>
      <c r="B148" s="12" t="s">
        <v>20</v>
      </c>
    </row>
    <row r="149" spans="1:2" x14ac:dyDescent="0.65">
      <c r="A149" s="19" t="s">
        <v>376</v>
      </c>
      <c r="B149" s="12" t="s">
        <v>342</v>
      </c>
    </row>
    <row r="150" spans="1:2" x14ac:dyDescent="0.65">
      <c r="A150" s="25" t="s">
        <v>453</v>
      </c>
      <c r="B150" s="11" t="s">
        <v>342</v>
      </c>
    </row>
    <row r="151" spans="1:2" x14ac:dyDescent="0.65">
      <c r="A151" s="14" t="s">
        <v>13</v>
      </c>
      <c r="B151" s="13" t="s">
        <v>342</v>
      </c>
    </row>
    <row r="152" spans="1:2" x14ac:dyDescent="0.65">
      <c r="A152" s="10" t="s">
        <v>47</v>
      </c>
      <c r="B152" s="9" t="s">
        <v>347</v>
      </c>
    </row>
    <row r="153" spans="1:2" x14ac:dyDescent="0.65">
      <c r="A153" s="10" t="s">
        <v>334</v>
      </c>
      <c r="B153" s="9" t="s">
        <v>112</v>
      </c>
    </row>
    <row r="154" spans="1:2" x14ac:dyDescent="0.65">
      <c r="A154" s="10" t="s">
        <v>420</v>
      </c>
      <c r="B154" s="9" t="s">
        <v>88</v>
      </c>
    </row>
    <row r="155" spans="1:2" x14ac:dyDescent="0.65">
      <c r="A155" s="17" t="s">
        <v>248</v>
      </c>
      <c r="B155" s="13" t="s">
        <v>66</v>
      </c>
    </row>
    <row r="156" spans="1:2" x14ac:dyDescent="0.65">
      <c r="A156" s="10" t="s">
        <v>344</v>
      </c>
      <c r="B156" s="9" t="s">
        <v>126</v>
      </c>
    </row>
    <row r="157" spans="1:2" x14ac:dyDescent="0.65">
      <c r="A157" s="10" t="s">
        <v>377</v>
      </c>
      <c r="B157" s="9" t="s">
        <v>131</v>
      </c>
    </row>
    <row r="158" spans="1:2" x14ac:dyDescent="0.65">
      <c r="A158" s="16" t="s">
        <v>421</v>
      </c>
      <c r="B158" s="13" t="s">
        <v>136</v>
      </c>
    </row>
    <row r="159" spans="1:2" x14ac:dyDescent="0.65">
      <c r="A159" s="10" t="s">
        <v>249</v>
      </c>
      <c r="B159" s="9" t="s">
        <v>345</v>
      </c>
    </row>
    <row r="160" spans="1:2" x14ac:dyDescent="0.65">
      <c r="A160" s="10" t="s">
        <v>422</v>
      </c>
      <c r="B160" s="9" t="s">
        <v>22</v>
      </c>
    </row>
    <row r="161" spans="1:2" x14ac:dyDescent="0.65">
      <c r="A161" s="10" t="s">
        <v>463</v>
      </c>
      <c r="B161" s="9" t="s">
        <v>148</v>
      </c>
    </row>
    <row r="162" spans="1:2" x14ac:dyDescent="0.65">
      <c r="A162" s="15" t="s">
        <v>251</v>
      </c>
      <c r="B162" s="13" t="s">
        <v>369</v>
      </c>
    </row>
    <row r="163" spans="1:2" x14ac:dyDescent="0.65">
      <c r="A163" s="13" t="s">
        <v>460</v>
      </c>
      <c r="B163" s="13" t="s">
        <v>369</v>
      </c>
    </row>
    <row r="164" spans="1:2" x14ac:dyDescent="0.65">
      <c r="A164" s="10" t="s">
        <v>43</v>
      </c>
      <c r="B164" s="9" t="s">
        <v>42</v>
      </c>
    </row>
    <row r="165" spans="1:2" x14ac:dyDescent="0.65">
      <c r="A165" s="14" t="s">
        <v>405</v>
      </c>
      <c r="B165" s="13" t="s">
        <v>136</v>
      </c>
    </row>
    <row r="166" spans="1:2" x14ac:dyDescent="0.65">
      <c r="A166" s="10" t="s">
        <v>32</v>
      </c>
      <c r="B166" s="9" t="s">
        <v>348</v>
      </c>
    </row>
    <row r="167" spans="1:2" x14ac:dyDescent="0.65">
      <c r="A167" s="10" t="s">
        <v>135</v>
      </c>
      <c r="B167" s="9" t="s">
        <v>340</v>
      </c>
    </row>
    <row r="168" spans="1:2" x14ac:dyDescent="0.65">
      <c r="A168" s="16" t="s">
        <v>391</v>
      </c>
      <c r="B168" s="13" t="s">
        <v>22</v>
      </c>
    </row>
    <row r="169" spans="1:2" x14ac:dyDescent="0.65">
      <c r="A169" s="10" t="s">
        <v>120</v>
      </c>
      <c r="B169" s="9" t="s">
        <v>119</v>
      </c>
    </row>
    <row r="170" spans="1:2" x14ac:dyDescent="0.65">
      <c r="A170" s="10" t="s">
        <v>87</v>
      </c>
      <c r="B170" s="9" t="s">
        <v>88</v>
      </c>
    </row>
    <row r="171" spans="1:2" x14ac:dyDescent="0.65">
      <c r="A171" s="10" t="s">
        <v>354</v>
      </c>
      <c r="B171" s="9" t="s">
        <v>351</v>
      </c>
    </row>
    <row r="172" spans="1:2" x14ac:dyDescent="0.65">
      <c r="A172" s="16" t="s">
        <v>100</v>
      </c>
      <c r="B172" s="13" t="s">
        <v>97</v>
      </c>
    </row>
    <row r="173" spans="1:2" x14ac:dyDescent="0.65">
      <c r="A173" s="10" t="s">
        <v>258</v>
      </c>
      <c r="B173" s="9" t="s">
        <v>97</v>
      </c>
    </row>
    <row r="174" spans="1:2" x14ac:dyDescent="0.65">
      <c r="A174" s="13" t="s">
        <v>259</v>
      </c>
      <c r="B174" s="13" t="s">
        <v>49</v>
      </c>
    </row>
    <row r="175" spans="1:2" x14ac:dyDescent="0.65">
      <c r="A175" s="16" t="s">
        <v>497</v>
      </c>
      <c r="B175" s="13" t="s">
        <v>53</v>
      </c>
    </row>
    <row r="176" spans="1:2" x14ac:dyDescent="0.65">
      <c r="A176" s="10" t="s">
        <v>457</v>
      </c>
      <c r="B176" s="9" t="s">
        <v>340</v>
      </c>
    </row>
    <row r="177" spans="1:2" x14ac:dyDescent="0.65">
      <c r="A177" s="13" t="s">
        <v>262</v>
      </c>
      <c r="B177" s="13" t="s">
        <v>131</v>
      </c>
    </row>
    <row r="178" spans="1:2" x14ac:dyDescent="0.65">
      <c r="A178" s="10" t="s">
        <v>24</v>
      </c>
      <c r="B178" s="9" t="s">
        <v>390</v>
      </c>
    </row>
    <row r="179" spans="1:2" x14ac:dyDescent="0.65">
      <c r="A179" s="10" t="s">
        <v>265</v>
      </c>
      <c r="B179" s="9" t="s">
        <v>83</v>
      </c>
    </row>
    <row r="180" spans="1:2" x14ac:dyDescent="0.65">
      <c r="A180" s="10" t="s">
        <v>62</v>
      </c>
      <c r="B180" s="9" t="s">
        <v>60</v>
      </c>
    </row>
    <row r="181" spans="1:2" x14ac:dyDescent="0.65">
      <c r="A181" s="10" t="s">
        <v>84</v>
      </c>
      <c r="B181" s="9" t="s">
        <v>85</v>
      </c>
    </row>
    <row r="182" spans="1:2" x14ac:dyDescent="0.65">
      <c r="A182" s="10" t="s">
        <v>490</v>
      </c>
      <c r="B182" s="9" t="s">
        <v>126</v>
      </c>
    </row>
    <row r="183" spans="1:2" x14ac:dyDescent="0.65">
      <c r="A183" s="10" t="s">
        <v>366</v>
      </c>
      <c r="B183" s="9" t="s">
        <v>85</v>
      </c>
    </row>
    <row r="184" spans="1:2" x14ac:dyDescent="0.65">
      <c r="A184" s="10" t="s">
        <v>367</v>
      </c>
      <c r="B184" s="9" t="s">
        <v>348</v>
      </c>
    </row>
    <row r="185" spans="1:2" x14ac:dyDescent="0.65">
      <c r="A185" s="14" t="s">
        <v>270</v>
      </c>
      <c r="B185" s="13" t="s">
        <v>351</v>
      </c>
    </row>
    <row r="186" spans="1:2" x14ac:dyDescent="0.65">
      <c r="A186" s="13" t="s">
        <v>142</v>
      </c>
      <c r="B186" s="13" t="s">
        <v>340</v>
      </c>
    </row>
    <row r="187" spans="1:2" x14ac:dyDescent="0.65">
      <c r="A187" s="10" t="s">
        <v>271</v>
      </c>
      <c r="B187" s="9" t="s">
        <v>340</v>
      </c>
    </row>
    <row r="188" spans="1:2" x14ac:dyDescent="0.65">
      <c r="A188" s="10" t="s">
        <v>487</v>
      </c>
      <c r="B188" s="9" t="s">
        <v>91</v>
      </c>
    </row>
    <row r="189" spans="1:2" x14ac:dyDescent="0.65">
      <c r="A189" s="10" t="s">
        <v>64</v>
      </c>
      <c r="B189" s="9" t="s">
        <v>65</v>
      </c>
    </row>
    <row r="190" spans="1:2" x14ac:dyDescent="0.65">
      <c r="A190" s="14" t="s">
        <v>272</v>
      </c>
      <c r="B190" s="13" t="s">
        <v>343</v>
      </c>
    </row>
    <row r="191" spans="1:2" x14ac:dyDescent="0.65">
      <c r="A191" s="13" t="s">
        <v>423</v>
      </c>
      <c r="B191" s="13" t="s">
        <v>14</v>
      </c>
    </row>
    <row r="192" spans="1:2" x14ac:dyDescent="0.65">
      <c r="A192" s="10" t="s">
        <v>424</v>
      </c>
      <c r="B192" s="9" t="s">
        <v>85</v>
      </c>
    </row>
    <row r="193" spans="1:2" x14ac:dyDescent="0.65">
      <c r="A193" s="10" t="s">
        <v>273</v>
      </c>
      <c r="B193" s="9" t="s">
        <v>131</v>
      </c>
    </row>
    <row r="194" spans="1:2" x14ac:dyDescent="0.65">
      <c r="A194" s="10" t="s">
        <v>274</v>
      </c>
      <c r="B194" s="9" t="s">
        <v>85</v>
      </c>
    </row>
    <row r="195" spans="1:2" x14ac:dyDescent="0.65">
      <c r="A195" s="10" t="s">
        <v>275</v>
      </c>
      <c r="B195" s="9" t="s">
        <v>131</v>
      </c>
    </row>
    <row r="196" spans="1:2" x14ac:dyDescent="0.65">
      <c r="A196" s="10" t="s">
        <v>404</v>
      </c>
      <c r="B196" s="9" t="s">
        <v>136</v>
      </c>
    </row>
    <row r="197" spans="1:2" x14ac:dyDescent="0.65">
      <c r="A197" s="13" t="s">
        <v>278</v>
      </c>
      <c r="B197" s="13" t="s">
        <v>119</v>
      </c>
    </row>
    <row r="198" spans="1:2" x14ac:dyDescent="0.65">
      <c r="A198" s="14" t="s">
        <v>139</v>
      </c>
      <c r="B198" s="13" t="s">
        <v>340</v>
      </c>
    </row>
    <row r="199" spans="1:2" x14ac:dyDescent="0.65">
      <c r="A199" s="10" t="s">
        <v>280</v>
      </c>
      <c r="B199" s="9" t="s">
        <v>66</v>
      </c>
    </row>
    <row r="200" spans="1:2" x14ac:dyDescent="0.65">
      <c r="A200" s="13" t="s">
        <v>89</v>
      </c>
      <c r="B200" s="13" t="s">
        <v>351</v>
      </c>
    </row>
    <row r="201" spans="1:2" x14ac:dyDescent="0.65">
      <c r="A201" s="13" t="s">
        <v>474</v>
      </c>
      <c r="B201" s="13" t="s">
        <v>77</v>
      </c>
    </row>
    <row r="202" spans="1:2" x14ac:dyDescent="0.65">
      <c r="A202" s="10" t="s">
        <v>287</v>
      </c>
      <c r="B202" s="9" t="s">
        <v>66</v>
      </c>
    </row>
    <row r="203" spans="1:2" x14ac:dyDescent="0.65">
      <c r="A203" s="10" t="s">
        <v>289</v>
      </c>
      <c r="B203" s="9" t="s">
        <v>340</v>
      </c>
    </row>
    <row r="204" spans="1:2" x14ac:dyDescent="0.65">
      <c r="A204" s="10" t="s">
        <v>370</v>
      </c>
      <c r="B204" s="9" t="s">
        <v>126</v>
      </c>
    </row>
    <row r="205" spans="1:2" x14ac:dyDescent="0.65">
      <c r="A205" s="10" t="s">
        <v>291</v>
      </c>
      <c r="B205" s="9" t="s">
        <v>136</v>
      </c>
    </row>
    <row r="206" spans="1:2" x14ac:dyDescent="0.65">
      <c r="A206" s="10" t="s">
        <v>381</v>
      </c>
      <c r="B206" s="9" t="s">
        <v>345</v>
      </c>
    </row>
    <row r="207" spans="1:2" x14ac:dyDescent="0.65">
      <c r="A207" s="10" t="s">
        <v>368</v>
      </c>
      <c r="B207" s="9" t="s">
        <v>66</v>
      </c>
    </row>
    <row r="208" spans="1:2" x14ac:dyDescent="0.65">
      <c r="A208" s="13" t="s">
        <v>450</v>
      </c>
      <c r="B208" s="13" t="s">
        <v>390</v>
      </c>
    </row>
    <row r="209" spans="1:2" x14ac:dyDescent="0.65">
      <c r="A209" s="13" t="s">
        <v>393</v>
      </c>
      <c r="B209" s="13" t="s">
        <v>33</v>
      </c>
    </row>
    <row r="210" spans="1:2" x14ac:dyDescent="0.65">
      <c r="A210" s="10" t="s">
        <v>15</v>
      </c>
      <c r="B210" s="9" t="s">
        <v>342</v>
      </c>
    </row>
    <row r="211" spans="1:2" x14ac:dyDescent="0.65">
      <c r="A211" s="16" t="s">
        <v>292</v>
      </c>
      <c r="B211" s="13" t="s">
        <v>342</v>
      </c>
    </row>
    <row r="212" spans="1:2" x14ac:dyDescent="0.65">
      <c r="A212" s="13" t="s">
        <v>143</v>
      </c>
      <c r="B212" s="13" t="s">
        <v>340</v>
      </c>
    </row>
    <row r="213" spans="1:2" x14ac:dyDescent="0.65">
      <c r="A213" s="10" t="s">
        <v>362</v>
      </c>
      <c r="B213" s="9" t="s">
        <v>126</v>
      </c>
    </row>
    <row r="214" spans="1:2" x14ac:dyDescent="0.65">
      <c r="A214" s="13" t="s">
        <v>394</v>
      </c>
      <c r="B214" s="13" t="s">
        <v>42</v>
      </c>
    </row>
    <row r="215" spans="1:2" x14ac:dyDescent="0.65">
      <c r="A215" s="10" t="s">
        <v>425</v>
      </c>
      <c r="B215" s="9" t="s">
        <v>131</v>
      </c>
    </row>
    <row r="216" spans="1:2" x14ac:dyDescent="0.65">
      <c r="A216" s="10" t="s">
        <v>471</v>
      </c>
      <c r="B216" s="9" t="s">
        <v>91</v>
      </c>
    </row>
    <row r="217" spans="1:2" x14ac:dyDescent="0.65">
      <c r="A217" s="10" t="s">
        <v>483</v>
      </c>
      <c r="B217" s="9" t="s">
        <v>58</v>
      </c>
    </row>
    <row r="218" spans="1:2" x14ac:dyDescent="0.65">
      <c r="A218" s="14" t="s">
        <v>452</v>
      </c>
      <c r="B218" s="13" t="s">
        <v>342</v>
      </c>
    </row>
    <row r="219" spans="1:2" x14ac:dyDescent="0.65">
      <c r="A219" s="10" t="s">
        <v>484</v>
      </c>
      <c r="B219" s="9" t="s">
        <v>485</v>
      </c>
    </row>
    <row r="220" spans="1:2" x14ac:dyDescent="0.65">
      <c r="A220" s="10" t="s">
        <v>294</v>
      </c>
      <c r="B220" s="9" t="s">
        <v>77</v>
      </c>
    </row>
    <row r="221" spans="1:2" x14ac:dyDescent="0.65">
      <c r="A221" s="13" t="s">
        <v>403</v>
      </c>
      <c r="B221" s="13" t="s">
        <v>119</v>
      </c>
    </row>
    <row r="222" spans="1:2" x14ac:dyDescent="0.65">
      <c r="A222" s="15" t="s">
        <v>296</v>
      </c>
      <c r="B222" s="13" t="s">
        <v>390</v>
      </c>
    </row>
    <row r="223" spans="1:2" x14ac:dyDescent="0.65">
      <c r="A223" s="17" t="s">
        <v>297</v>
      </c>
      <c r="B223" s="13" t="s">
        <v>390</v>
      </c>
    </row>
    <row r="224" spans="1:2" x14ac:dyDescent="0.65">
      <c r="A224" s="10" t="s">
        <v>465</v>
      </c>
      <c r="B224" s="9" t="s">
        <v>77</v>
      </c>
    </row>
    <row r="225" spans="1:2" x14ac:dyDescent="0.65">
      <c r="A225" s="10" t="s">
        <v>115</v>
      </c>
      <c r="B225" s="9" t="s">
        <v>114</v>
      </c>
    </row>
    <row r="226" spans="1:2" x14ac:dyDescent="0.65">
      <c r="A226" s="10" t="s">
        <v>365</v>
      </c>
      <c r="B226" s="9" t="s">
        <v>340</v>
      </c>
    </row>
    <row r="227" spans="1:2" x14ac:dyDescent="0.65">
      <c r="A227" s="13" t="s">
        <v>426</v>
      </c>
      <c r="B227" s="13" t="s">
        <v>66</v>
      </c>
    </row>
    <row r="228" spans="1:2" x14ac:dyDescent="0.65">
      <c r="A228" s="13" t="s">
        <v>302</v>
      </c>
      <c r="B228" s="13" t="s">
        <v>45</v>
      </c>
    </row>
    <row r="229" spans="1:2" x14ac:dyDescent="0.65">
      <c r="A229" s="13" t="s">
        <v>303</v>
      </c>
      <c r="B229" s="13" t="s">
        <v>136</v>
      </c>
    </row>
    <row r="230" spans="1:2" x14ac:dyDescent="0.65">
      <c r="A230" s="17" t="s">
        <v>304</v>
      </c>
      <c r="B230" s="13" t="s">
        <v>345</v>
      </c>
    </row>
    <row r="231" spans="1:2" x14ac:dyDescent="0.65">
      <c r="A231" s="14" t="s">
        <v>397</v>
      </c>
      <c r="B231" s="13" t="s">
        <v>58</v>
      </c>
    </row>
    <row r="232" spans="1:2" x14ac:dyDescent="0.65">
      <c r="A232" s="13" t="s">
        <v>392</v>
      </c>
      <c r="B232" s="13" t="s">
        <v>22</v>
      </c>
    </row>
    <row r="233" spans="1:2" x14ac:dyDescent="0.65">
      <c r="A233" s="13" t="s">
        <v>57</v>
      </c>
      <c r="B233" s="13" t="s">
        <v>350</v>
      </c>
    </row>
    <row r="234" spans="1:2" x14ac:dyDescent="0.65">
      <c r="A234" s="10" t="s">
        <v>489</v>
      </c>
      <c r="B234" s="9" t="s">
        <v>356</v>
      </c>
    </row>
    <row r="235" spans="1:2" x14ac:dyDescent="0.65">
      <c r="A235" s="10" t="s">
        <v>308</v>
      </c>
      <c r="B235" s="9" t="s">
        <v>92</v>
      </c>
    </row>
    <row r="236" spans="1:2" x14ac:dyDescent="0.65">
      <c r="A236" s="10" t="s">
        <v>141</v>
      </c>
      <c r="B236" s="9" t="s">
        <v>136</v>
      </c>
    </row>
    <row r="237" spans="1:2" x14ac:dyDescent="0.65">
      <c r="A237" s="14" t="s">
        <v>72</v>
      </c>
      <c r="B237" s="13" t="s">
        <v>66</v>
      </c>
    </row>
    <row r="238" spans="1:2" x14ac:dyDescent="0.65">
      <c r="A238" s="13" t="s">
        <v>388</v>
      </c>
      <c r="B238" s="13" t="s">
        <v>20</v>
      </c>
    </row>
    <row r="239" spans="1:2" x14ac:dyDescent="0.65">
      <c r="A239" s="10" t="s">
        <v>310</v>
      </c>
      <c r="B239" s="9" t="s">
        <v>345</v>
      </c>
    </row>
    <row r="240" spans="1:2" x14ac:dyDescent="0.65">
      <c r="A240" s="10" t="s">
        <v>379</v>
      </c>
      <c r="B240" s="9" t="s">
        <v>131</v>
      </c>
    </row>
    <row r="241" spans="1:2" x14ac:dyDescent="0.65">
      <c r="A241" s="13" t="s">
        <v>346</v>
      </c>
      <c r="B241" s="13" t="s">
        <v>347</v>
      </c>
    </row>
    <row r="242" spans="1:2" x14ac:dyDescent="0.65">
      <c r="A242" s="10" t="s">
        <v>319</v>
      </c>
      <c r="B242" s="9" t="s">
        <v>319</v>
      </c>
    </row>
    <row r="243" spans="1:2" x14ac:dyDescent="0.65">
      <c r="A243" s="14" t="s">
        <v>77</v>
      </c>
      <c r="B243" s="13" t="s">
        <v>77</v>
      </c>
    </row>
    <row r="244" spans="1:2" x14ac:dyDescent="0.65">
      <c r="A244" s="15" t="s">
        <v>148</v>
      </c>
      <c r="B244" s="13" t="s">
        <v>148</v>
      </c>
    </row>
    <row r="245" spans="1:2" x14ac:dyDescent="0.65">
      <c r="A245" s="10" t="s">
        <v>195</v>
      </c>
      <c r="B245" s="9" t="s">
        <v>195</v>
      </c>
    </row>
    <row r="246" spans="1:2" x14ac:dyDescent="0.65">
      <c r="A246" s="10" t="s">
        <v>65</v>
      </c>
      <c r="B246" s="9" t="s">
        <v>65</v>
      </c>
    </row>
    <row r="247" spans="1:2" x14ac:dyDescent="0.65">
      <c r="A247" s="10" t="s">
        <v>318</v>
      </c>
      <c r="B247" s="9" t="s">
        <v>318</v>
      </c>
    </row>
    <row r="248" spans="1:2" x14ac:dyDescent="0.65">
      <c r="A248" s="13" t="s">
        <v>503</v>
      </c>
      <c r="B248" s="13" t="s">
        <v>504</v>
      </c>
    </row>
    <row r="249" spans="1:2" x14ac:dyDescent="0.65">
      <c r="A249" s="10" t="s">
        <v>107</v>
      </c>
      <c r="B249" s="9" t="s">
        <v>505</v>
      </c>
    </row>
    <row r="250" spans="1:2" x14ac:dyDescent="0.65">
      <c r="A250" s="10" t="s">
        <v>234</v>
      </c>
      <c r="B250" s="9" t="s">
        <v>506</v>
      </c>
    </row>
    <row r="251" spans="1:2" x14ac:dyDescent="0.65">
      <c r="A251" s="13" t="s">
        <v>316</v>
      </c>
      <c r="B251" s="13" t="s">
        <v>316</v>
      </c>
    </row>
    <row r="252" spans="1:2" x14ac:dyDescent="0.65">
      <c r="A252" s="13" t="s">
        <v>58</v>
      </c>
      <c r="B252" s="13" t="s">
        <v>58</v>
      </c>
    </row>
    <row r="253" spans="1:2" x14ac:dyDescent="0.65">
      <c r="A253" s="13" t="s">
        <v>317</v>
      </c>
      <c r="B253" s="13" t="s">
        <v>317</v>
      </c>
    </row>
    <row r="254" spans="1:2" x14ac:dyDescent="0.65">
      <c r="A254" s="10" t="s">
        <v>507</v>
      </c>
      <c r="B254" s="9" t="s">
        <v>507</v>
      </c>
    </row>
    <row r="255" spans="1:2" x14ac:dyDescent="0.65">
      <c r="A255" s="10" t="s">
        <v>508</v>
      </c>
      <c r="B255" s="9" t="s">
        <v>508</v>
      </c>
    </row>
    <row r="256" spans="1:2" x14ac:dyDescent="0.65">
      <c r="A256" s="15" t="s">
        <v>386</v>
      </c>
      <c r="B256" s="13" t="s">
        <v>386</v>
      </c>
    </row>
    <row r="257" spans="1:2" x14ac:dyDescent="0.65">
      <c r="A257" s="16" t="s">
        <v>106</v>
      </c>
      <c r="B257" s="13" t="s">
        <v>106</v>
      </c>
    </row>
    <row r="258" spans="1:2" x14ac:dyDescent="0.65">
      <c r="A258" s="13"/>
      <c r="B258" s="13"/>
    </row>
    <row r="259" spans="1:2" x14ac:dyDescent="0.65">
      <c r="A259" s="13"/>
      <c r="B259" s="13"/>
    </row>
    <row r="260" spans="1:2" x14ac:dyDescent="0.65">
      <c r="A260" s="14"/>
      <c r="B260" s="13"/>
    </row>
    <row r="261" spans="1:2" x14ac:dyDescent="0.65">
      <c r="A261" s="13"/>
      <c r="B261" s="13"/>
    </row>
    <row r="262" spans="1:2" x14ac:dyDescent="0.65">
      <c r="A262" s="13"/>
      <c r="B262" s="13"/>
    </row>
    <row r="263" spans="1:2" x14ac:dyDescent="0.65">
      <c r="A263" s="13"/>
      <c r="B263" s="13"/>
    </row>
    <row r="264" spans="1:2" x14ac:dyDescent="0.65">
      <c r="A264" s="16"/>
      <c r="B264" s="13"/>
    </row>
    <row r="265" spans="1:2" x14ac:dyDescent="0.65">
      <c r="A265" s="10"/>
      <c r="B265" s="9"/>
    </row>
    <row r="266" spans="1:2" x14ac:dyDescent="0.65">
      <c r="A266" s="13"/>
      <c r="B266" s="13"/>
    </row>
    <row r="267" spans="1:2" x14ac:dyDescent="0.65">
      <c r="A267" s="14"/>
      <c r="B267" s="13"/>
    </row>
    <row r="268" spans="1:2" x14ac:dyDescent="0.65">
      <c r="A268" s="13"/>
      <c r="B268" s="13"/>
    </row>
    <row r="269" spans="1:2" x14ac:dyDescent="0.65">
      <c r="A269" s="14"/>
      <c r="B269" s="13"/>
    </row>
    <row r="270" spans="1:2" x14ac:dyDescent="0.65">
      <c r="A270" s="13"/>
      <c r="B270" s="13"/>
    </row>
    <row r="271" spans="1:2" x14ac:dyDescent="0.65">
      <c r="A271" s="13"/>
      <c r="B271" s="13"/>
    </row>
    <row r="272" spans="1:2" x14ac:dyDescent="0.65">
      <c r="A272" s="10"/>
      <c r="B272" s="9"/>
    </row>
    <row r="273" spans="1:2" x14ac:dyDescent="0.65">
      <c r="A273" s="10"/>
      <c r="B273" s="9"/>
    </row>
    <row r="274" spans="1:2" x14ac:dyDescent="0.65">
      <c r="A274" s="14"/>
      <c r="B274" s="13"/>
    </row>
    <row r="275" spans="1:2" x14ac:dyDescent="0.65">
      <c r="A275" s="10"/>
      <c r="B275" s="9"/>
    </row>
    <row r="276" spans="1:2" x14ac:dyDescent="0.65">
      <c r="A276" s="14"/>
      <c r="B276" s="13"/>
    </row>
    <row r="277" spans="1:2" x14ac:dyDescent="0.65">
      <c r="A277" s="10"/>
      <c r="B277" s="9"/>
    </row>
    <row r="278" spans="1:2" x14ac:dyDescent="0.65">
      <c r="A278" s="13"/>
      <c r="B278" s="13"/>
    </row>
    <row r="279" spans="1:2" x14ac:dyDescent="0.65">
      <c r="A279" s="10"/>
      <c r="B279" s="9"/>
    </row>
    <row r="280" spans="1:2" x14ac:dyDescent="0.65">
      <c r="A280" s="10"/>
      <c r="B280" s="9"/>
    </row>
    <row r="281" spans="1:2" x14ac:dyDescent="0.65">
      <c r="A281" s="13"/>
      <c r="B281" s="13"/>
    </row>
    <row r="282" spans="1:2" x14ac:dyDescent="0.65">
      <c r="A282" s="13"/>
      <c r="B282" s="13"/>
    </row>
    <row r="283" spans="1:2" x14ac:dyDescent="0.65">
      <c r="A283" s="10"/>
      <c r="B283" s="9"/>
    </row>
    <row r="284" spans="1:2" x14ac:dyDescent="0.65">
      <c r="A284" s="14"/>
      <c r="B284" s="13"/>
    </row>
    <row r="285" spans="1:2" x14ac:dyDescent="0.65">
      <c r="A285" s="10"/>
      <c r="B285" s="9"/>
    </row>
    <row r="286" spans="1:2" x14ac:dyDescent="0.65">
      <c r="A286" s="13"/>
      <c r="B286" s="13"/>
    </row>
    <row r="287" spans="1:2" x14ac:dyDescent="0.65">
      <c r="A287" s="13"/>
      <c r="B287" s="13"/>
    </row>
    <row r="288" spans="1:2" x14ac:dyDescent="0.65">
      <c r="A288" s="13"/>
      <c r="B288" s="13"/>
    </row>
    <row r="289" spans="1:2" x14ac:dyDescent="0.65">
      <c r="A289" s="10"/>
      <c r="B289" s="9"/>
    </row>
    <row r="290" spans="1:2" x14ac:dyDescent="0.65">
      <c r="A290" s="13"/>
      <c r="B290" s="13"/>
    </row>
    <row r="291" spans="1:2" x14ac:dyDescent="0.65">
      <c r="A291" s="13"/>
      <c r="B291" s="13"/>
    </row>
    <row r="292" spans="1:2" x14ac:dyDescent="0.65">
      <c r="A292" s="14"/>
      <c r="B292" s="13"/>
    </row>
    <row r="293" spans="1:2" x14ac:dyDescent="0.65">
      <c r="A293" s="15"/>
      <c r="B293" s="13"/>
    </row>
    <row r="294" spans="1:2" x14ac:dyDescent="0.65">
      <c r="A294" s="13"/>
      <c r="B294" s="13"/>
    </row>
    <row r="295" spans="1:2" x14ac:dyDescent="0.65">
      <c r="A295" s="10"/>
      <c r="B295" s="9"/>
    </row>
    <row r="296" spans="1:2" x14ac:dyDescent="0.65">
      <c r="A296" s="10"/>
      <c r="B296" s="9"/>
    </row>
    <row r="297" spans="1:2" x14ac:dyDescent="0.65">
      <c r="A297" s="10"/>
      <c r="B297" s="9"/>
    </row>
    <row r="298" spans="1:2" x14ac:dyDescent="0.65">
      <c r="A298" s="15"/>
      <c r="B298" s="13"/>
    </row>
    <row r="299" spans="1:2" x14ac:dyDescent="0.65">
      <c r="A299" s="16"/>
      <c r="B299" s="13"/>
    </row>
    <row r="300" spans="1:2" x14ac:dyDescent="0.65">
      <c r="A300" s="10"/>
      <c r="B300" s="9"/>
    </row>
    <row r="301" spans="1:2" x14ac:dyDescent="0.65">
      <c r="A301" s="10"/>
      <c r="B301" s="9"/>
    </row>
    <row r="302" spans="1:2" x14ac:dyDescent="0.65">
      <c r="A302" s="13"/>
      <c r="B302" s="13"/>
    </row>
    <row r="303" spans="1:2" x14ac:dyDescent="0.65">
      <c r="A303" s="10"/>
      <c r="B303" s="9"/>
    </row>
    <row r="304" spans="1:2" x14ac:dyDescent="0.65">
      <c r="A304" s="10"/>
      <c r="B304" s="9"/>
    </row>
    <row r="305" spans="1:2" x14ac:dyDescent="0.65">
      <c r="A305" s="10"/>
      <c r="B305" s="9"/>
    </row>
    <row r="306" spans="1:2" x14ac:dyDescent="0.65">
      <c r="A306" s="10"/>
      <c r="B306" s="9"/>
    </row>
    <row r="307" spans="1:2" x14ac:dyDescent="0.65">
      <c r="A307" s="14"/>
      <c r="B307" s="13"/>
    </row>
    <row r="308" spans="1:2" x14ac:dyDescent="0.65">
      <c r="A308" s="10"/>
      <c r="B308" s="9"/>
    </row>
    <row r="309" spans="1:2" x14ac:dyDescent="0.65">
      <c r="A309" s="10"/>
      <c r="B309" s="9"/>
    </row>
    <row r="310" spans="1:2" x14ac:dyDescent="0.65">
      <c r="A310" s="24"/>
      <c r="B310" s="24"/>
    </row>
    <row r="311" spans="1:2" x14ac:dyDescent="0.65">
      <c r="A311" s="10"/>
      <c r="B311" s="9"/>
    </row>
    <row r="312" spans="1:2" x14ac:dyDescent="0.65">
      <c r="A312" s="13"/>
      <c r="B312" s="13"/>
    </row>
    <row r="313" spans="1:2" x14ac:dyDescent="0.65">
      <c r="A313" s="13"/>
      <c r="B313" s="13"/>
    </row>
    <row r="314" spans="1:2" x14ac:dyDescent="0.65">
      <c r="A314" s="10"/>
      <c r="B314" s="9"/>
    </row>
    <row r="315" spans="1:2" x14ac:dyDescent="0.65">
      <c r="A315" s="13"/>
      <c r="B315" s="13"/>
    </row>
    <row r="316" spans="1:2" x14ac:dyDescent="0.65">
      <c r="A316" s="14"/>
      <c r="B316" s="13"/>
    </row>
    <row r="317" spans="1:2" x14ac:dyDescent="0.65">
      <c r="A317" s="10"/>
      <c r="B317" s="9"/>
    </row>
    <row r="318" spans="1:2" x14ac:dyDescent="0.65">
      <c r="A318" s="10"/>
      <c r="B318" s="9"/>
    </row>
    <row r="319" spans="1:2" x14ac:dyDescent="0.65">
      <c r="A319" s="10"/>
      <c r="B319" s="9"/>
    </row>
    <row r="320" spans="1:2" x14ac:dyDescent="0.65">
      <c r="A320" s="13"/>
      <c r="B320" s="13"/>
    </row>
    <row r="321" spans="1:2" x14ac:dyDescent="0.65">
      <c r="A321" s="13"/>
      <c r="B321" s="13"/>
    </row>
    <row r="322" spans="1:2" x14ac:dyDescent="0.65">
      <c r="A322" s="10"/>
      <c r="B322" s="9"/>
    </row>
    <row r="323" spans="1:2" x14ac:dyDescent="0.65">
      <c r="A323" s="18"/>
      <c r="B323" s="13"/>
    </row>
    <row r="324" spans="1:2" x14ac:dyDescent="0.65">
      <c r="A324" s="10"/>
      <c r="B324" s="9"/>
    </row>
    <row r="325" spans="1:2" x14ac:dyDescent="0.65">
      <c r="A325" s="13"/>
      <c r="B325" s="13"/>
    </row>
    <row r="326" spans="1:2" x14ac:dyDescent="0.65">
      <c r="A326" s="13"/>
      <c r="B326" s="13"/>
    </row>
    <row r="327" spans="1:2" x14ac:dyDescent="0.65">
      <c r="A327" s="14"/>
      <c r="B327" s="13"/>
    </row>
    <row r="328" spans="1:2" x14ac:dyDescent="0.65">
      <c r="A328" s="14"/>
      <c r="B328" s="13"/>
    </row>
    <row r="329" spans="1:2" x14ac:dyDescent="0.65">
      <c r="A329" s="13"/>
      <c r="B329" s="13"/>
    </row>
    <row r="330" spans="1:2" x14ac:dyDescent="0.65">
      <c r="A330" s="17"/>
      <c r="B330" s="13"/>
    </row>
    <row r="331" spans="1:2" x14ac:dyDescent="0.65">
      <c r="A331" s="14"/>
      <c r="B331" s="13"/>
    </row>
    <row r="332" spans="1:2" x14ac:dyDescent="0.65">
      <c r="A332" s="14"/>
      <c r="B332" s="13"/>
    </row>
    <row r="333" spans="1:2" x14ac:dyDescent="0.65">
      <c r="A333" s="13"/>
      <c r="B333" s="13"/>
    </row>
    <row r="334" spans="1:2" x14ac:dyDescent="0.65">
      <c r="A334" s="13"/>
      <c r="B334" s="13"/>
    </row>
    <row r="335" spans="1:2" x14ac:dyDescent="0.65">
      <c r="A335" s="13"/>
      <c r="B335" s="13"/>
    </row>
    <row r="336" spans="1:2" x14ac:dyDescent="0.65">
      <c r="A336" s="16"/>
      <c r="B336" s="13"/>
    </row>
    <row r="337" spans="1:2" x14ac:dyDescent="0.65">
      <c r="A337" s="10"/>
      <c r="B337" s="9"/>
    </row>
    <row r="338" spans="1:2" x14ac:dyDescent="0.65">
      <c r="A338" s="14"/>
      <c r="B338" s="13"/>
    </row>
    <row r="339" spans="1:2" x14ac:dyDescent="0.65">
      <c r="A339" s="10"/>
      <c r="B339" s="9"/>
    </row>
    <row r="340" spans="1:2" x14ac:dyDescent="0.65">
      <c r="A340" s="10"/>
      <c r="B340" s="9"/>
    </row>
    <row r="341" spans="1:2" x14ac:dyDescent="0.65">
      <c r="A341" s="16"/>
      <c r="B341" s="13"/>
    </row>
    <row r="342" spans="1:2" x14ac:dyDescent="0.65">
      <c r="A342" s="10"/>
      <c r="B342" s="9"/>
    </row>
    <row r="343" spans="1:2" x14ac:dyDescent="0.65">
      <c r="A343" s="15"/>
      <c r="B343" s="13"/>
    </row>
    <row r="344" spans="1:2" x14ac:dyDescent="0.65">
      <c r="A344" s="13"/>
      <c r="B344" s="13"/>
    </row>
    <row r="345" spans="1:2" x14ac:dyDescent="0.65">
      <c r="A345" s="13"/>
      <c r="B345" s="13"/>
    </row>
    <row r="346" spans="1:2" x14ac:dyDescent="0.65">
      <c r="A346" s="10"/>
      <c r="B346" s="9"/>
    </row>
    <row r="347" spans="1:2" x14ac:dyDescent="0.65">
      <c r="A347" s="14"/>
      <c r="B347" s="13"/>
    </row>
    <row r="348" spans="1:2" x14ac:dyDescent="0.65">
      <c r="A348" s="13"/>
      <c r="B348" s="13"/>
    </row>
    <row r="349" spans="1:2" x14ac:dyDescent="0.65">
      <c r="A349" s="13"/>
      <c r="B349" s="13"/>
    </row>
    <row r="350" spans="1:2" x14ac:dyDescent="0.65">
      <c r="A350" s="13"/>
      <c r="B350" s="13"/>
    </row>
    <row r="351" spans="1:2" x14ac:dyDescent="0.65">
      <c r="A351" s="10"/>
      <c r="B351" s="9"/>
    </row>
    <row r="352" spans="1:2" x14ac:dyDescent="0.65">
      <c r="A352" s="15"/>
      <c r="B352" s="13"/>
    </row>
    <row r="353" spans="1:2" x14ac:dyDescent="0.65">
      <c r="A353" s="10"/>
      <c r="B353" s="9"/>
    </row>
    <row r="354" spans="1:2" x14ac:dyDescent="0.65">
      <c r="A354" s="14"/>
      <c r="B354" s="13"/>
    </row>
    <row r="355" spans="1:2" x14ac:dyDescent="0.65">
      <c r="A355" s="13"/>
      <c r="B355" s="13"/>
    </row>
    <row r="356" spans="1:2" x14ac:dyDescent="0.65">
      <c r="A356" s="14"/>
      <c r="B356" s="13"/>
    </row>
    <row r="357" spans="1:2" x14ac:dyDescent="0.65">
      <c r="A357" s="14"/>
      <c r="B357" s="13"/>
    </row>
    <row r="358" spans="1:2" x14ac:dyDescent="0.65">
      <c r="A358" s="13"/>
      <c r="B358" s="13"/>
    </row>
  </sheetData>
  <autoFilter ref="A1:B1" xr:uid="{03ADF91A-E70B-4C01-9C76-4287C80A52FB}">
    <sortState xmlns:xlrd2="http://schemas.microsoft.com/office/spreadsheetml/2017/richdata2" ref="A4:B564">
      <sortCondition ref="A1"/>
    </sortState>
  </autoFilter>
  <conditionalFormatting sqref="A69:A150">
    <cfRule type="duplicateValues" dxfId="5" priority="2019"/>
  </conditionalFormatting>
  <conditionalFormatting sqref="A113:A150 A69:A98">
    <cfRule type="duplicateValues" dxfId="4" priority="2013"/>
    <cfRule type="duplicateValues" dxfId="3" priority="2014"/>
  </conditionalFormatting>
  <conditionalFormatting sqref="A151:A190">
    <cfRule type="duplicateValues" dxfId="2" priority="2028"/>
  </conditionalFormatting>
  <conditionalFormatting sqref="A191:A358">
    <cfRule type="duplicateValues" dxfId="1" priority="2051"/>
  </conditionalFormatting>
  <conditionalFormatting sqref="A359:B1048576 A1:B19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P. MAYORES</vt:lpstr>
      <vt:lpstr>BDATOS MAYORES</vt:lpstr>
      <vt:lpstr>DIAMES</vt:lpstr>
      <vt:lpstr>LIGAS</vt:lpstr>
      <vt:lpstr>CLUBES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AMEZQUITA</dc:creator>
  <cp:lastModifiedBy>FREDY ORTEGATE PÉREZ</cp:lastModifiedBy>
  <dcterms:created xsi:type="dcterms:W3CDTF">2015-01-30T13:09:52Z</dcterms:created>
  <dcterms:modified xsi:type="dcterms:W3CDTF">2025-07-02T03:51:06Z</dcterms:modified>
</cp:coreProperties>
</file>